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5480" windowHeight="6480" activeTab="0"/>
  </bookViews>
  <sheets>
    <sheet name="Tabelle" sheetId="1" r:id="rId1"/>
  </sheets>
  <definedNames>
    <definedName name="_xlnm.Print_Area" localSheetId="0">'Tabelle'!$A$1:$AC$31</definedName>
    <definedName name="FORMELN" localSheetId="0">'Tabelle'!$IQ$8187</definedName>
    <definedName name="FORMELN">#REF!</definedName>
    <definedName name="MONATE" localSheetId="0">'Tabelle'!$IQ$8187</definedName>
    <definedName name="MONATE">#REF!</definedName>
    <definedName name="VERÄNDERUNG" localSheetId="0">'Tabelle'!$IQ$8187</definedName>
    <definedName name="VERÄNDERUNG">#REF!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<sst xmlns="http://schemas.openxmlformats.org/spreadsheetml/2006/main" count="52" uniqueCount="31">
  <si>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 Land</t>
  </si>
  <si>
    <t xml:space="preserve"> Belgien/Luxemburg</t>
  </si>
  <si>
    <t xml:space="preserve"> Frankreich</t>
  </si>
  <si>
    <t xml:space="preserve"> Italien</t>
  </si>
  <si>
    <t xml:space="preserve"> Niederlande</t>
  </si>
  <si>
    <t xml:space="preserve"> Dänemark</t>
  </si>
  <si>
    <t xml:space="preserve"> Großbritannien</t>
  </si>
  <si>
    <t xml:space="preserve">          -</t>
  </si>
  <si>
    <t xml:space="preserve"> Spanien/Portugal</t>
  </si>
  <si>
    <t xml:space="preserve"> Finnland</t>
  </si>
  <si>
    <t xml:space="preserve"> Österreich</t>
  </si>
  <si>
    <t xml:space="preserve"> Schweden</t>
  </si>
  <si>
    <t xml:space="preserve"> Sonstige Länder</t>
  </si>
  <si>
    <t xml:space="preserve"> EU-Länder</t>
  </si>
  <si>
    <t xml:space="preserve"> Norwegen</t>
  </si>
  <si>
    <t xml:space="preserve"> Schweiz</t>
  </si>
  <si>
    <t xml:space="preserve"> Übriges Europa</t>
  </si>
  <si>
    <t xml:space="preserve"> Außereurop. Länder</t>
  </si>
  <si>
    <t xml:space="preserve"> Gesamtausfuhr</t>
  </si>
  <si>
    <t>1 000 t</t>
  </si>
  <si>
    <t xml:space="preserve">Ausfuhr von Steinkohlenkoks  </t>
  </si>
  <si>
    <t>Quelle: Statistisches Bundesamt - Außenhandelsstatistik</t>
  </si>
  <si>
    <t>Schwellengrenze - nur eingeschränkt vergleichbar. </t>
  </si>
  <si>
    <t>Ab Berichtsmonat Januar 2009 wurde das Aufbereitungs- und Veröffentlichungssystem der Außenhandelsstatistik</t>
  </si>
  <si>
    <t>modernisiert. Im Rahmen dieser Umstellung sind die Außenhandelsdaten vor Januar 2009 - aufgrund neuer</t>
  </si>
  <si>
    <t>Geheimhaltungsregelungen und neuer Zuschätzverfahren für Meldeausfälle und Warenverkehre unterhalb der</t>
  </si>
  <si>
    <t>Vertrauliche Länder</t>
  </si>
  <si>
    <t>-</t>
  </si>
  <si>
    <r>
      <t>1</t>
    </r>
    <r>
      <rPr>
        <sz val="9"/>
        <rFont val="Arial"/>
        <family val="2"/>
      </rPr>
      <t xml:space="preserve"> vorläufig</t>
    </r>
  </si>
  <si>
    <r>
      <t xml:space="preserve">2018 </t>
    </r>
    <r>
      <rPr>
        <vertAlign val="superscript"/>
        <sz val="9"/>
        <rFont val="Arial"/>
        <family val="2"/>
      </rPr>
      <t>1</t>
    </r>
  </si>
  <si>
    <t>Statistik der Kohlenwirtschaft e.V.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</si>
</sst>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#,##0_);\(#,##0\)"/>
    <numFmt numFmtId="174" formatCode="0.0000_)"/>
    <numFmt numFmtId="175" formatCode="0.00_)"/>
    <numFmt numFmtId="176" formatCode="#,##0\ &quot;DM&quot;_);\(#,##0\ &quot;DM&quot;\)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8">
    <font>
      <sz val="12"/>
      <name val="Arial"/>
      <family val="0"/>
    </font>
    <font>
      <sz val="10"/>
      <name val="Futura Medium"/>
      <family val="0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  <font>
      <sz val="8"/>
      <name val="Courier"/>
      <family val="3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 tint="0.04998999834060669"/>
      </top>
      <bottom style="thin">
        <color theme="1" tint="0.04998999834060669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5">
    <xf numFmtId="0" fontId="0" fillId="0" borderId="0" xfId="0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 horizontal="centerContinuous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3" fontId="7" fillId="0" borderId="1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>
      <alignment/>
    </xf>
    <xf numFmtId="0" fontId="0" fillId="0" borderId="0" xfId="0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0" fontId="0" fillId="0" borderId="17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9" xfId="0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5" xfId="0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0" fontId="3" fillId="0" borderId="13" xfId="0" applyFont="1" applyFill="1" applyBorder="1" applyAlignment="1" applyProtection="1">
      <alignment horizontal="centerContinuous"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0" fontId="3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7" fillId="0" borderId="14" xfId="0" applyFont="1" applyFill="1" applyBorder="1" applyAlignment="1">
      <alignment/>
    </xf>
    <xf numFmtId="0" fontId="0" fillId="0" borderId="28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173" fontId="3" fillId="0" borderId="29" xfId="0" applyNumberFormat="1" applyFont="1" applyFill="1" applyBorder="1" applyAlignment="1" applyProtection="1">
      <alignment horizontal="center"/>
      <protection/>
    </xf>
    <xf numFmtId="173" fontId="3" fillId="0" borderId="30" xfId="0" applyNumberFormat="1" applyFont="1" applyFill="1" applyBorder="1" applyAlignment="1" applyProtection="1">
      <alignment horizontal="center"/>
      <protection/>
    </xf>
    <xf numFmtId="173" fontId="3" fillId="0" borderId="31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definiert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69"/>
  <sheetViews>
    <sheetView showGridLines="0" tabSelected="1" defaultGridColor="0" colorId="22" workbookViewId="0" topLeftCell="A1">
      <selection activeCell="A1" sqref="A1"/>
    </sheetView>
  </sheetViews>
  <sheetFormatPr defaultColWidth="9.77734375" defaultRowHeight="15"/>
  <cols>
    <col min="1" max="1" width="17.99609375" style="6" customWidth="1"/>
    <col min="2" max="2" width="0.3359375" style="6" hidden="1" customWidth="1"/>
    <col min="3" max="8" width="5.77734375" style="6" hidden="1" customWidth="1"/>
    <col min="9" max="13" width="5.88671875" style="6" hidden="1" customWidth="1"/>
    <col min="14" max="14" width="6.10546875" style="6" customWidth="1"/>
    <col min="15" max="16" width="5.99609375" style="6" customWidth="1"/>
    <col min="17" max="29" width="5.88671875" style="6" customWidth="1"/>
    <col min="30" max="16384" width="9.77734375" style="6" customWidth="1"/>
  </cols>
  <sheetData>
    <row r="1" spans="1:2" ht="15">
      <c r="A1" s="5" t="s">
        <v>30</v>
      </c>
      <c r="B1" s="5"/>
    </row>
    <row r="2" spans="1:12" ht="15">
      <c r="A2" s="5"/>
      <c r="B2" s="5"/>
      <c r="K2" s="51"/>
      <c r="L2" s="51"/>
    </row>
    <row r="3" spans="1:8" ht="15.75">
      <c r="A3" s="52" t="s">
        <v>20</v>
      </c>
      <c r="B3" s="34"/>
      <c r="C3" s="35"/>
      <c r="D3" s="35"/>
      <c r="E3" s="35"/>
      <c r="F3" s="35"/>
      <c r="G3" s="35"/>
      <c r="H3" s="36"/>
    </row>
    <row r="4" spans="1:9" ht="15">
      <c r="A4" s="7"/>
      <c r="B4" s="7"/>
      <c r="C4" s="8"/>
      <c r="D4" s="8"/>
      <c r="E4" s="8"/>
      <c r="F4" s="8"/>
      <c r="G4" s="8"/>
      <c r="H4" s="9"/>
      <c r="I4" s="27"/>
    </row>
    <row r="5" spans="1:29" ht="15">
      <c r="A5" s="10" t="s">
        <v>0</v>
      </c>
      <c r="B5" s="11">
        <v>1991</v>
      </c>
      <c r="C5" s="55">
        <v>1992</v>
      </c>
      <c r="D5" s="56">
        <v>1993</v>
      </c>
      <c r="E5" s="56">
        <v>1994</v>
      </c>
      <c r="F5" s="56">
        <v>1995</v>
      </c>
      <c r="G5" s="56">
        <v>1996</v>
      </c>
      <c r="H5" s="56">
        <v>1997</v>
      </c>
      <c r="I5" s="55">
        <v>1998</v>
      </c>
      <c r="J5" s="57">
        <v>1999</v>
      </c>
      <c r="K5" s="57">
        <v>2000</v>
      </c>
      <c r="L5" s="57">
        <v>2001</v>
      </c>
      <c r="M5" s="57">
        <v>2002</v>
      </c>
      <c r="N5" s="67">
        <v>2003</v>
      </c>
      <c r="O5" s="67">
        <v>2004</v>
      </c>
      <c r="P5" s="67">
        <v>2005</v>
      </c>
      <c r="Q5" s="71">
        <v>2006</v>
      </c>
      <c r="R5" s="4">
        <v>2007</v>
      </c>
      <c r="S5" s="4">
        <v>2008</v>
      </c>
      <c r="T5" s="32">
        <v>2009</v>
      </c>
      <c r="U5" s="32">
        <v>2010</v>
      </c>
      <c r="V5" s="4">
        <v>2011</v>
      </c>
      <c r="W5" s="4">
        <v>2012</v>
      </c>
      <c r="X5" s="32">
        <v>2013</v>
      </c>
      <c r="Y5" s="61">
        <v>2014</v>
      </c>
      <c r="Z5" s="32">
        <v>2015</v>
      </c>
      <c r="AA5" s="66">
        <v>2016</v>
      </c>
      <c r="AB5" s="66">
        <v>2017</v>
      </c>
      <c r="AC5" s="66" t="s">
        <v>29</v>
      </c>
    </row>
    <row r="6" spans="1:29" ht="15">
      <c r="A6" s="58"/>
      <c r="B6" s="72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4"/>
    </row>
    <row r="7" spans="1:29" ht="15">
      <c r="A7" s="12" t="s">
        <v>1</v>
      </c>
      <c r="B7" s="13">
        <v>1096</v>
      </c>
      <c r="C7" s="1">
        <v>860</v>
      </c>
      <c r="D7" s="1">
        <v>454</v>
      </c>
      <c r="E7" s="1">
        <v>747</v>
      </c>
      <c r="F7" s="1">
        <v>58</v>
      </c>
      <c r="G7" s="1">
        <v>20</v>
      </c>
      <c r="H7" s="1">
        <v>16</v>
      </c>
      <c r="I7" s="1">
        <v>15</v>
      </c>
      <c r="J7" s="1">
        <v>2</v>
      </c>
      <c r="K7" s="1">
        <v>5</v>
      </c>
      <c r="L7" s="1">
        <v>8</v>
      </c>
      <c r="M7" s="1">
        <v>4</v>
      </c>
      <c r="N7" s="63">
        <v>3</v>
      </c>
      <c r="O7" s="63">
        <v>4</v>
      </c>
      <c r="P7" s="63">
        <v>6</v>
      </c>
      <c r="Q7" s="63">
        <v>1</v>
      </c>
      <c r="R7" s="14">
        <v>2</v>
      </c>
      <c r="S7" s="14">
        <v>13</v>
      </c>
      <c r="T7" s="14">
        <v>8</v>
      </c>
      <c r="U7" s="14">
        <v>48</v>
      </c>
      <c r="V7" s="14">
        <v>24</v>
      </c>
      <c r="W7" s="14">
        <v>110</v>
      </c>
      <c r="X7" s="14">
        <v>45</v>
      </c>
      <c r="Y7" s="14">
        <v>77</v>
      </c>
      <c r="Z7" s="14">
        <v>157</v>
      </c>
      <c r="AA7" s="14">
        <v>265</v>
      </c>
      <c r="AB7" s="14">
        <v>381</v>
      </c>
      <c r="AC7" s="14">
        <v>297</v>
      </c>
    </row>
    <row r="8" spans="1:29" ht="15">
      <c r="A8" s="12" t="s">
        <v>2</v>
      </c>
      <c r="B8" s="15">
        <v>166</v>
      </c>
      <c r="C8" s="1">
        <v>119</v>
      </c>
      <c r="D8" s="1">
        <v>7</v>
      </c>
      <c r="E8" s="1">
        <v>13</v>
      </c>
      <c r="F8" s="1">
        <v>11</v>
      </c>
      <c r="G8" s="1">
        <v>13</v>
      </c>
      <c r="H8" s="1">
        <v>10</v>
      </c>
      <c r="I8" s="1">
        <v>20</v>
      </c>
      <c r="J8" s="1">
        <v>7</v>
      </c>
      <c r="K8" s="1">
        <v>34</v>
      </c>
      <c r="L8" s="1">
        <v>23</v>
      </c>
      <c r="M8" s="1">
        <v>2</v>
      </c>
      <c r="N8" s="63">
        <v>16</v>
      </c>
      <c r="O8" s="63">
        <v>13</v>
      </c>
      <c r="P8" s="63">
        <v>12</v>
      </c>
      <c r="Q8" s="63">
        <v>24</v>
      </c>
      <c r="R8" s="14">
        <v>15</v>
      </c>
      <c r="S8" s="14">
        <v>28</v>
      </c>
      <c r="T8" s="14">
        <v>13</v>
      </c>
      <c r="U8" s="14">
        <v>7</v>
      </c>
      <c r="V8" s="14">
        <v>12</v>
      </c>
      <c r="W8" s="14">
        <v>13</v>
      </c>
      <c r="X8" s="14">
        <v>21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</row>
    <row r="9" spans="1:29" ht="15">
      <c r="A9" s="12" t="s">
        <v>3</v>
      </c>
      <c r="B9" s="15">
        <v>122</v>
      </c>
      <c r="C9" s="1">
        <v>25</v>
      </c>
      <c r="D9" s="1">
        <v>19</v>
      </c>
      <c r="E9" s="1">
        <v>18</v>
      </c>
      <c r="F9" s="1">
        <v>15</v>
      </c>
      <c r="G9" s="1">
        <v>15</v>
      </c>
      <c r="H9" s="1">
        <v>13</v>
      </c>
      <c r="I9" s="1">
        <v>9</v>
      </c>
      <c r="J9" s="1">
        <v>1</v>
      </c>
      <c r="K9" s="1">
        <v>3</v>
      </c>
      <c r="L9" s="1">
        <v>2</v>
      </c>
      <c r="M9" s="1">
        <v>7</v>
      </c>
      <c r="N9" s="63">
        <v>1</v>
      </c>
      <c r="O9" s="63">
        <v>1</v>
      </c>
      <c r="P9" s="63">
        <v>1</v>
      </c>
      <c r="Q9" s="63">
        <v>0</v>
      </c>
      <c r="R9" s="14">
        <v>0</v>
      </c>
      <c r="S9" s="14">
        <v>2</v>
      </c>
      <c r="T9" s="14">
        <v>5</v>
      </c>
      <c r="U9" s="14">
        <v>5</v>
      </c>
      <c r="V9" s="14">
        <v>38</v>
      </c>
      <c r="W9" s="14">
        <v>2</v>
      </c>
      <c r="X9" s="14">
        <v>22</v>
      </c>
      <c r="Y9" s="14">
        <v>1</v>
      </c>
      <c r="Z9" s="14">
        <v>1</v>
      </c>
      <c r="AA9" s="14">
        <v>1</v>
      </c>
      <c r="AB9" s="14">
        <v>1</v>
      </c>
      <c r="AC9" s="14">
        <v>37</v>
      </c>
    </row>
    <row r="10" spans="1:29" ht="15">
      <c r="A10" s="12" t="s">
        <v>4</v>
      </c>
      <c r="B10" s="15">
        <v>62</v>
      </c>
      <c r="C10" s="1">
        <v>52</v>
      </c>
      <c r="D10" s="1">
        <v>38</v>
      </c>
      <c r="E10" s="1">
        <v>133</v>
      </c>
      <c r="F10" s="1">
        <v>113</v>
      </c>
      <c r="G10" s="1">
        <v>44</v>
      </c>
      <c r="H10" s="1">
        <v>37</v>
      </c>
      <c r="I10" s="1">
        <v>12</v>
      </c>
      <c r="J10" s="1">
        <v>1</v>
      </c>
      <c r="K10" s="1">
        <v>5</v>
      </c>
      <c r="L10" s="1">
        <v>10</v>
      </c>
      <c r="M10" s="1">
        <v>24</v>
      </c>
      <c r="N10" s="63">
        <v>20</v>
      </c>
      <c r="O10" s="63">
        <v>40</v>
      </c>
      <c r="P10" s="63">
        <v>14</v>
      </c>
      <c r="Q10" s="63">
        <v>10</v>
      </c>
      <c r="R10" s="14">
        <v>42</v>
      </c>
      <c r="S10" s="14">
        <v>44</v>
      </c>
      <c r="T10" s="14">
        <v>28</v>
      </c>
      <c r="U10" s="14">
        <v>86</v>
      </c>
      <c r="V10" s="14">
        <v>43</v>
      </c>
      <c r="W10" s="14">
        <v>40</v>
      </c>
      <c r="X10" s="14">
        <v>102</v>
      </c>
      <c r="Y10" s="14">
        <v>96</v>
      </c>
      <c r="Z10" s="14">
        <v>32</v>
      </c>
      <c r="AA10" s="14">
        <v>22</v>
      </c>
      <c r="AB10" s="14">
        <v>17</v>
      </c>
      <c r="AC10" s="14">
        <v>21</v>
      </c>
    </row>
    <row r="11" spans="1:29" ht="15">
      <c r="A11" s="12" t="s">
        <v>5</v>
      </c>
      <c r="B11" s="15">
        <v>4</v>
      </c>
      <c r="C11" s="1">
        <v>2</v>
      </c>
      <c r="D11" s="1">
        <v>3</v>
      </c>
      <c r="E11" s="1">
        <v>0</v>
      </c>
      <c r="F11" s="1">
        <v>0</v>
      </c>
      <c r="G11" s="1">
        <v>3</v>
      </c>
      <c r="H11" s="1">
        <v>1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63">
        <v>0</v>
      </c>
      <c r="O11" s="63">
        <v>0</v>
      </c>
      <c r="P11" s="63">
        <v>0</v>
      </c>
      <c r="Q11" s="63">
        <v>2</v>
      </c>
      <c r="R11" s="14">
        <v>14</v>
      </c>
      <c r="S11" s="14">
        <v>2</v>
      </c>
      <c r="T11" s="14">
        <v>1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2</v>
      </c>
      <c r="AA11" s="14">
        <v>3</v>
      </c>
      <c r="AB11" s="14">
        <v>3</v>
      </c>
      <c r="AC11" s="14">
        <v>0</v>
      </c>
    </row>
    <row r="12" spans="1:29" ht="15">
      <c r="A12" s="12" t="s">
        <v>6</v>
      </c>
      <c r="B12" s="15">
        <v>5</v>
      </c>
      <c r="C12" s="1" t="s">
        <v>7</v>
      </c>
      <c r="D12" s="1">
        <v>0</v>
      </c>
      <c r="E12" s="1">
        <v>2</v>
      </c>
      <c r="F12" s="1">
        <v>0</v>
      </c>
      <c r="G12" s="1">
        <v>6</v>
      </c>
      <c r="H12" s="1">
        <v>4</v>
      </c>
      <c r="I12" s="1">
        <v>8</v>
      </c>
      <c r="J12" s="1">
        <v>0</v>
      </c>
      <c r="K12" s="1">
        <v>1</v>
      </c>
      <c r="L12" s="1">
        <v>3</v>
      </c>
      <c r="M12" s="1">
        <v>6</v>
      </c>
      <c r="N12" s="63">
        <v>11</v>
      </c>
      <c r="O12" s="63">
        <v>24</v>
      </c>
      <c r="P12" s="63">
        <v>29</v>
      </c>
      <c r="Q12" s="63">
        <v>41</v>
      </c>
      <c r="R12" s="14">
        <v>16</v>
      </c>
      <c r="S12" s="14">
        <v>50</v>
      </c>
      <c r="T12" s="14">
        <v>29</v>
      </c>
      <c r="U12" s="14">
        <v>19</v>
      </c>
      <c r="V12" s="14">
        <v>32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</row>
    <row r="13" spans="1:29" ht="15">
      <c r="A13" s="12" t="s">
        <v>8</v>
      </c>
      <c r="B13" s="15">
        <v>5</v>
      </c>
      <c r="C13" s="1">
        <v>1</v>
      </c>
      <c r="D13" s="1">
        <v>1</v>
      </c>
      <c r="E13" s="1">
        <v>4</v>
      </c>
      <c r="F13" s="1">
        <v>9</v>
      </c>
      <c r="G13" s="1">
        <v>0</v>
      </c>
      <c r="H13" s="1">
        <v>0</v>
      </c>
      <c r="I13" s="1">
        <v>1</v>
      </c>
      <c r="J13" s="1">
        <v>1</v>
      </c>
      <c r="K13" s="1">
        <v>2</v>
      </c>
      <c r="L13" s="1">
        <v>8</v>
      </c>
      <c r="M13" s="1">
        <v>7</v>
      </c>
      <c r="N13" s="63">
        <v>2</v>
      </c>
      <c r="O13" s="63">
        <v>1</v>
      </c>
      <c r="P13" s="63">
        <v>2</v>
      </c>
      <c r="Q13" s="63">
        <v>2</v>
      </c>
      <c r="R13" s="14">
        <v>2</v>
      </c>
      <c r="S13" s="14">
        <v>2</v>
      </c>
      <c r="T13" s="14">
        <v>3</v>
      </c>
      <c r="U13" s="14">
        <v>10</v>
      </c>
      <c r="V13" s="14">
        <v>3</v>
      </c>
      <c r="W13" s="14">
        <v>7</v>
      </c>
      <c r="X13" s="14">
        <v>12</v>
      </c>
      <c r="Y13" s="14">
        <v>78</v>
      </c>
      <c r="Z13" s="14">
        <v>32</v>
      </c>
      <c r="AA13" s="14">
        <v>302</v>
      </c>
      <c r="AB13" s="14">
        <v>302</v>
      </c>
      <c r="AC13" s="14">
        <v>337</v>
      </c>
    </row>
    <row r="14" spans="1:29" ht="15">
      <c r="A14" s="12" t="s">
        <v>9</v>
      </c>
      <c r="B14" s="15">
        <v>32</v>
      </c>
      <c r="C14" s="1">
        <v>15</v>
      </c>
      <c r="D14" s="1">
        <v>5</v>
      </c>
      <c r="E14" s="1">
        <v>4</v>
      </c>
      <c r="F14" s="1">
        <v>1</v>
      </c>
      <c r="G14" s="1">
        <v>4</v>
      </c>
      <c r="H14" s="1">
        <v>1</v>
      </c>
      <c r="I14" s="1">
        <v>0</v>
      </c>
      <c r="J14" s="1">
        <v>0</v>
      </c>
      <c r="K14" s="1">
        <v>0</v>
      </c>
      <c r="L14" s="1">
        <v>2</v>
      </c>
      <c r="M14" s="1">
        <v>3</v>
      </c>
      <c r="N14" s="63">
        <v>3</v>
      </c>
      <c r="O14" s="63">
        <v>4</v>
      </c>
      <c r="P14" s="63">
        <v>4</v>
      </c>
      <c r="Q14" s="63">
        <v>2</v>
      </c>
      <c r="R14" s="14">
        <v>1</v>
      </c>
      <c r="S14" s="14">
        <v>2</v>
      </c>
      <c r="T14" s="14">
        <v>0</v>
      </c>
      <c r="U14" s="14">
        <v>3</v>
      </c>
      <c r="V14" s="14">
        <v>7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</row>
    <row r="15" spans="1:29" ht="15">
      <c r="A15" s="12" t="s">
        <v>10</v>
      </c>
      <c r="B15" s="15">
        <v>107</v>
      </c>
      <c r="C15" s="1">
        <v>74</v>
      </c>
      <c r="D15" s="1">
        <v>47</v>
      </c>
      <c r="E15" s="1">
        <v>36</v>
      </c>
      <c r="F15" s="1">
        <v>22</v>
      </c>
      <c r="G15" s="1">
        <v>19</v>
      </c>
      <c r="H15" s="1">
        <v>20</v>
      </c>
      <c r="I15" s="1">
        <v>21</v>
      </c>
      <c r="J15" s="1">
        <v>12</v>
      </c>
      <c r="K15" s="1">
        <v>11</v>
      </c>
      <c r="L15" s="1">
        <v>15</v>
      </c>
      <c r="M15" s="1">
        <v>20</v>
      </c>
      <c r="N15" s="63">
        <v>26</v>
      </c>
      <c r="O15" s="63">
        <v>9</v>
      </c>
      <c r="P15" s="63">
        <v>11</v>
      </c>
      <c r="Q15" s="63">
        <v>6</v>
      </c>
      <c r="R15" s="14">
        <v>19</v>
      </c>
      <c r="S15" s="14">
        <v>9</v>
      </c>
      <c r="T15" s="14">
        <v>8</v>
      </c>
      <c r="U15" s="14">
        <v>5</v>
      </c>
      <c r="V15" s="14">
        <v>4</v>
      </c>
      <c r="W15" s="14">
        <v>3</v>
      </c>
      <c r="X15" s="14">
        <v>2</v>
      </c>
      <c r="Y15" s="14">
        <v>2</v>
      </c>
      <c r="Z15" s="14">
        <v>2</v>
      </c>
      <c r="AA15" s="14">
        <v>2</v>
      </c>
      <c r="AB15" s="14">
        <v>4</v>
      </c>
      <c r="AC15" s="14">
        <v>2</v>
      </c>
    </row>
    <row r="16" spans="1:29" ht="15">
      <c r="A16" s="12" t="s">
        <v>11</v>
      </c>
      <c r="B16" s="15">
        <v>5</v>
      </c>
      <c r="C16" s="1">
        <v>3</v>
      </c>
      <c r="D16" s="1">
        <v>4</v>
      </c>
      <c r="E16" s="1">
        <v>0</v>
      </c>
      <c r="F16" s="1">
        <v>0</v>
      </c>
      <c r="G16" s="1">
        <v>4</v>
      </c>
      <c r="H16" s="1">
        <v>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3">
        <v>1</v>
      </c>
      <c r="O16" s="63">
        <v>0</v>
      </c>
      <c r="P16" s="63">
        <v>0</v>
      </c>
      <c r="Q16" s="63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5</v>
      </c>
      <c r="X16" s="14">
        <v>5</v>
      </c>
      <c r="Y16" s="14">
        <v>6</v>
      </c>
      <c r="Z16" s="14">
        <v>6</v>
      </c>
      <c r="AA16" s="14">
        <v>5</v>
      </c>
      <c r="AB16" s="14">
        <v>3</v>
      </c>
      <c r="AC16" s="14">
        <v>0</v>
      </c>
    </row>
    <row r="17" spans="1:29" ht="15">
      <c r="A17" s="12" t="s">
        <v>12</v>
      </c>
      <c r="B17" s="15">
        <v>1</v>
      </c>
      <c r="C17" s="1">
        <v>1</v>
      </c>
      <c r="D17" s="1">
        <v>1</v>
      </c>
      <c r="E17" s="1">
        <v>0</v>
      </c>
      <c r="F17" s="1">
        <v>6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63">
        <v>0</v>
      </c>
      <c r="O17" s="63">
        <v>1</v>
      </c>
      <c r="P17" s="63">
        <v>4</v>
      </c>
      <c r="Q17" s="63">
        <v>14</v>
      </c>
      <c r="R17" s="14">
        <v>4</v>
      </c>
      <c r="S17" s="14">
        <v>2</v>
      </c>
      <c r="T17" s="14">
        <v>5</v>
      </c>
      <c r="U17" s="14">
        <v>0</v>
      </c>
      <c r="V17" s="14">
        <v>8</v>
      </c>
      <c r="W17" s="14">
        <v>3</v>
      </c>
      <c r="X17" s="14">
        <v>4</v>
      </c>
      <c r="Y17" s="14">
        <v>0</v>
      </c>
      <c r="Z17" s="14">
        <v>1</v>
      </c>
      <c r="AA17" s="14">
        <v>3</v>
      </c>
      <c r="AB17" s="14">
        <v>15</v>
      </c>
      <c r="AC17" s="14">
        <v>20</v>
      </c>
    </row>
    <row r="18" spans="1:29" ht="15">
      <c r="A18" s="16" t="s">
        <v>13</v>
      </c>
      <c r="B18" s="17">
        <f>SUM(B7:B17)</f>
        <v>1605</v>
      </c>
      <c r="C18" s="2">
        <f aca="true" t="shared" si="0" ref="C18:X18">SUM(C7:C17)</f>
        <v>1152</v>
      </c>
      <c r="D18" s="18">
        <f t="shared" si="0"/>
        <v>579</v>
      </c>
      <c r="E18" s="18">
        <f t="shared" si="0"/>
        <v>957</v>
      </c>
      <c r="F18" s="18">
        <f t="shared" si="0"/>
        <v>235</v>
      </c>
      <c r="G18" s="18">
        <f t="shared" si="0"/>
        <v>128</v>
      </c>
      <c r="H18" s="18">
        <f t="shared" si="0"/>
        <v>107</v>
      </c>
      <c r="I18" s="1">
        <f t="shared" si="0"/>
        <v>87</v>
      </c>
      <c r="J18" s="2">
        <f t="shared" si="0"/>
        <v>25</v>
      </c>
      <c r="K18" s="2">
        <f t="shared" si="0"/>
        <v>61</v>
      </c>
      <c r="L18" s="2">
        <f t="shared" si="0"/>
        <v>71</v>
      </c>
      <c r="M18" s="2">
        <f t="shared" si="0"/>
        <v>73</v>
      </c>
      <c r="N18" s="64">
        <f t="shared" si="0"/>
        <v>83</v>
      </c>
      <c r="O18" s="64">
        <f t="shared" si="0"/>
        <v>97</v>
      </c>
      <c r="P18" s="64">
        <f t="shared" si="0"/>
        <v>83</v>
      </c>
      <c r="Q18" s="64">
        <f t="shared" si="0"/>
        <v>102</v>
      </c>
      <c r="R18" s="19">
        <f t="shared" si="0"/>
        <v>115</v>
      </c>
      <c r="S18" s="19">
        <f t="shared" si="0"/>
        <v>154</v>
      </c>
      <c r="T18" s="19">
        <f t="shared" si="0"/>
        <v>100</v>
      </c>
      <c r="U18" s="19">
        <f t="shared" si="0"/>
        <v>183</v>
      </c>
      <c r="V18" s="19">
        <f t="shared" si="0"/>
        <v>172</v>
      </c>
      <c r="W18" s="19">
        <f t="shared" si="0"/>
        <v>183</v>
      </c>
      <c r="X18" s="19">
        <f t="shared" si="0"/>
        <v>213</v>
      </c>
      <c r="Y18" s="19">
        <f>SUM(Y7:Y17)</f>
        <v>260</v>
      </c>
      <c r="Z18" s="19">
        <f>SUM(Z7:Z17)</f>
        <v>233</v>
      </c>
      <c r="AA18" s="19">
        <f>SUM(AA7:AA17)</f>
        <v>603</v>
      </c>
      <c r="AB18" s="19">
        <f>SUM(AB7:AB17)</f>
        <v>726</v>
      </c>
      <c r="AC18" s="19">
        <f>SUM(AC7:AC17)</f>
        <v>714</v>
      </c>
    </row>
    <row r="19" spans="1:29" ht="15">
      <c r="A19" s="12" t="s">
        <v>14</v>
      </c>
      <c r="B19" s="15">
        <v>82</v>
      </c>
      <c r="C19" s="1">
        <v>105</v>
      </c>
      <c r="D19" s="1">
        <v>45</v>
      </c>
      <c r="E19" s="1">
        <v>33</v>
      </c>
      <c r="F19" s="1">
        <v>29</v>
      </c>
      <c r="G19" s="1">
        <v>25</v>
      </c>
      <c r="H19" s="1">
        <v>19</v>
      </c>
      <c r="I19" s="46">
        <v>17</v>
      </c>
      <c r="J19" s="1">
        <v>23</v>
      </c>
      <c r="K19" s="1">
        <v>6</v>
      </c>
      <c r="L19" s="1">
        <v>0</v>
      </c>
      <c r="M19" s="1">
        <v>0</v>
      </c>
      <c r="N19" s="63">
        <v>0</v>
      </c>
      <c r="O19" s="63">
        <v>0</v>
      </c>
      <c r="P19" s="63">
        <v>0</v>
      </c>
      <c r="Q19" s="63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59" t="s">
        <v>27</v>
      </c>
      <c r="Z19" s="59" t="s">
        <v>27</v>
      </c>
      <c r="AA19" s="59" t="s">
        <v>27</v>
      </c>
      <c r="AB19" s="59" t="s">
        <v>27</v>
      </c>
      <c r="AC19" s="59" t="s">
        <v>27</v>
      </c>
    </row>
    <row r="20" spans="1:29" ht="15">
      <c r="A20" s="12" t="s">
        <v>15</v>
      </c>
      <c r="B20" s="15">
        <v>22</v>
      </c>
      <c r="C20" s="1">
        <v>25</v>
      </c>
      <c r="D20" s="1">
        <v>15</v>
      </c>
      <c r="E20" s="1">
        <v>17</v>
      </c>
      <c r="F20" s="1">
        <v>20</v>
      </c>
      <c r="G20" s="1">
        <v>15</v>
      </c>
      <c r="H20" s="1">
        <v>15</v>
      </c>
      <c r="I20" s="1">
        <v>18</v>
      </c>
      <c r="J20" s="1">
        <v>17</v>
      </c>
      <c r="K20" s="1">
        <v>7</v>
      </c>
      <c r="L20" s="1">
        <v>5</v>
      </c>
      <c r="M20" s="1">
        <v>8</v>
      </c>
      <c r="N20" s="63">
        <v>8</v>
      </c>
      <c r="O20" s="63">
        <v>3</v>
      </c>
      <c r="P20" s="63">
        <v>2</v>
      </c>
      <c r="Q20" s="63">
        <v>2</v>
      </c>
      <c r="R20" s="14">
        <v>6</v>
      </c>
      <c r="S20" s="14">
        <v>5</v>
      </c>
      <c r="T20" s="14">
        <v>4</v>
      </c>
      <c r="U20" s="14">
        <v>4</v>
      </c>
      <c r="V20" s="14">
        <v>3</v>
      </c>
      <c r="W20" s="14">
        <v>2</v>
      </c>
      <c r="X20" s="14">
        <v>1</v>
      </c>
      <c r="Y20" s="14">
        <v>1</v>
      </c>
      <c r="Z20" s="14">
        <v>3</v>
      </c>
      <c r="AA20" s="14">
        <v>2</v>
      </c>
      <c r="AB20" s="14">
        <v>1</v>
      </c>
      <c r="AC20" s="14">
        <v>1</v>
      </c>
    </row>
    <row r="21" spans="1:29" ht="15">
      <c r="A21" s="12" t="s">
        <v>12</v>
      </c>
      <c r="B21" s="15">
        <v>6</v>
      </c>
      <c r="C21" s="1">
        <v>3</v>
      </c>
      <c r="D21" s="1" t="s">
        <v>7</v>
      </c>
      <c r="E21" s="1">
        <v>1</v>
      </c>
      <c r="F21" s="1" t="s">
        <v>7</v>
      </c>
      <c r="G21" s="1">
        <v>1</v>
      </c>
      <c r="H21" s="1">
        <v>2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63">
        <v>0</v>
      </c>
      <c r="O21" s="63">
        <v>0</v>
      </c>
      <c r="P21" s="63">
        <v>0</v>
      </c>
      <c r="Q21" s="63">
        <v>0</v>
      </c>
      <c r="R21" s="14">
        <v>0</v>
      </c>
      <c r="S21" s="14">
        <v>2</v>
      </c>
      <c r="T21" s="14">
        <v>0</v>
      </c>
      <c r="U21" s="14">
        <v>1</v>
      </c>
      <c r="V21" s="14">
        <v>1</v>
      </c>
      <c r="W21" s="14">
        <v>1</v>
      </c>
      <c r="X21" s="14">
        <v>2</v>
      </c>
      <c r="Y21" s="14">
        <v>1</v>
      </c>
      <c r="Z21" s="14">
        <v>1</v>
      </c>
      <c r="AA21" s="14">
        <v>0</v>
      </c>
      <c r="AB21" s="14">
        <v>1</v>
      </c>
      <c r="AC21" s="14">
        <v>1</v>
      </c>
    </row>
    <row r="22" spans="1:29" ht="15">
      <c r="A22" s="16" t="s">
        <v>16</v>
      </c>
      <c r="B22" s="20">
        <v>110</v>
      </c>
      <c r="C22" s="2">
        <f aca="true" t="shared" si="1" ref="C22:Z22">SUM(C19:C21)</f>
        <v>133</v>
      </c>
      <c r="D22" s="18">
        <f t="shared" si="1"/>
        <v>60</v>
      </c>
      <c r="E22" s="18">
        <f t="shared" si="1"/>
        <v>51</v>
      </c>
      <c r="F22" s="18">
        <f t="shared" si="1"/>
        <v>49</v>
      </c>
      <c r="G22" s="18">
        <f t="shared" si="1"/>
        <v>41</v>
      </c>
      <c r="H22" s="18">
        <f t="shared" si="1"/>
        <v>36</v>
      </c>
      <c r="I22" s="1">
        <f t="shared" si="1"/>
        <v>35</v>
      </c>
      <c r="J22" s="2">
        <f t="shared" si="1"/>
        <v>40</v>
      </c>
      <c r="K22" s="2">
        <f t="shared" si="1"/>
        <v>13</v>
      </c>
      <c r="L22" s="2">
        <f t="shared" si="1"/>
        <v>5</v>
      </c>
      <c r="M22" s="2">
        <f t="shared" si="1"/>
        <v>9</v>
      </c>
      <c r="N22" s="63">
        <f t="shared" si="1"/>
        <v>8</v>
      </c>
      <c r="O22" s="63">
        <f t="shared" si="1"/>
        <v>3</v>
      </c>
      <c r="P22" s="63">
        <f t="shared" si="1"/>
        <v>2</v>
      </c>
      <c r="Q22" s="63">
        <f t="shared" si="1"/>
        <v>2</v>
      </c>
      <c r="R22" s="14">
        <f t="shared" si="1"/>
        <v>6</v>
      </c>
      <c r="S22" s="14">
        <f t="shared" si="1"/>
        <v>7</v>
      </c>
      <c r="T22" s="14">
        <f t="shared" si="1"/>
        <v>4</v>
      </c>
      <c r="U22" s="14">
        <f t="shared" si="1"/>
        <v>5</v>
      </c>
      <c r="V22" s="14">
        <f t="shared" si="1"/>
        <v>4</v>
      </c>
      <c r="W22" s="14">
        <f t="shared" si="1"/>
        <v>3</v>
      </c>
      <c r="X22" s="14">
        <f t="shared" si="1"/>
        <v>3</v>
      </c>
      <c r="Y22" s="14">
        <f t="shared" si="1"/>
        <v>2</v>
      </c>
      <c r="Z22" s="14">
        <f t="shared" si="1"/>
        <v>4</v>
      </c>
      <c r="AA22" s="14">
        <f>SUM(AA19:AA21)</f>
        <v>2</v>
      </c>
      <c r="AB22" s="14">
        <f>SUM(AB19:AB21)</f>
        <v>2</v>
      </c>
      <c r="AC22" s="14">
        <f>SUM(AC19:AC21)</f>
        <v>2</v>
      </c>
    </row>
    <row r="23" spans="1:29" ht="15">
      <c r="A23" s="16" t="s">
        <v>17</v>
      </c>
      <c r="B23" s="20">
        <v>8</v>
      </c>
      <c r="C23" s="3">
        <v>2</v>
      </c>
      <c r="D23" s="18">
        <v>1</v>
      </c>
      <c r="E23" s="18">
        <v>1</v>
      </c>
      <c r="F23" s="18">
        <v>3</v>
      </c>
      <c r="G23" s="18">
        <v>0</v>
      </c>
      <c r="H23" s="18">
        <v>1</v>
      </c>
      <c r="I23" s="46">
        <v>3</v>
      </c>
      <c r="J23" s="3">
        <v>1</v>
      </c>
      <c r="K23" s="3">
        <v>1</v>
      </c>
      <c r="L23" s="3">
        <v>1</v>
      </c>
      <c r="M23" s="3">
        <v>1</v>
      </c>
      <c r="N23" s="65">
        <v>1</v>
      </c>
      <c r="O23" s="65">
        <v>1</v>
      </c>
      <c r="P23" s="65">
        <v>1</v>
      </c>
      <c r="Q23" s="65">
        <v>1</v>
      </c>
      <c r="R23" s="21">
        <v>1</v>
      </c>
      <c r="S23" s="21">
        <v>6</v>
      </c>
      <c r="T23" s="21">
        <v>1</v>
      </c>
      <c r="U23" s="21">
        <v>1</v>
      </c>
      <c r="V23" s="21">
        <v>1</v>
      </c>
      <c r="W23" s="21">
        <v>2</v>
      </c>
      <c r="X23" s="21">
        <v>0</v>
      </c>
      <c r="Y23" s="21">
        <v>0</v>
      </c>
      <c r="Z23" s="21">
        <v>1</v>
      </c>
      <c r="AA23" s="21">
        <v>0</v>
      </c>
      <c r="AB23" s="21">
        <v>0</v>
      </c>
      <c r="AC23" s="21">
        <v>0</v>
      </c>
    </row>
    <row r="24" spans="1:29" ht="15">
      <c r="A24" s="16" t="s">
        <v>26</v>
      </c>
      <c r="B24" s="49"/>
      <c r="C24" s="18"/>
      <c r="D24" s="18"/>
      <c r="E24" s="18"/>
      <c r="F24" s="18"/>
      <c r="G24" s="18"/>
      <c r="H24" s="18"/>
      <c r="I24" s="47" t="s">
        <v>27</v>
      </c>
      <c r="J24" s="50" t="s">
        <v>27</v>
      </c>
      <c r="K24" s="50" t="s">
        <v>27</v>
      </c>
      <c r="L24" s="50" t="s">
        <v>27</v>
      </c>
      <c r="M24" s="50" t="s">
        <v>27</v>
      </c>
      <c r="N24" s="66" t="s">
        <v>27</v>
      </c>
      <c r="O24" s="66" t="s">
        <v>27</v>
      </c>
      <c r="P24" s="66" t="s">
        <v>27</v>
      </c>
      <c r="Q24" s="66" t="s">
        <v>27</v>
      </c>
      <c r="R24" s="33" t="s">
        <v>27</v>
      </c>
      <c r="S24" s="33" t="s">
        <v>27</v>
      </c>
      <c r="T24" s="33" t="s">
        <v>27</v>
      </c>
      <c r="U24" s="33" t="s">
        <v>27</v>
      </c>
      <c r="V24" s="33" t="s">
        <v>27</v>
      </c>
      <c r="W24" s="21">
        <v>30</v>
      </c>
      <c r="X24" s="21">
        <v>86</v>
      </c>
      <c r="Y24" s="21">
        <v>144</v>
      </c>
      <c r="Z24" s="21">
        <v>110</v>
      </c>
      <c r="AA24" s="21">
        <v>110</v>
      </c>
      <c r="AB24" s="21">
        <v>114</v>
      </c>
      <c r="AC24" s="21">
        <v>122</v>
      </c>
    </row>
    <row r="25" spans="1:29" ht="15">
      <c r="A25" s="16" t="s">
        <v>18</v>
      </c>
      <c r="B25" s="22">
        <f aca="true" t="shared" si="2" ref="B25:V25">B18+B22+B23</f>
        <v>1723</v>
      </c>
      <c r="C25" s="18">
        <f t="shared" si="2"/>
        <v>1287</v>
      </c>
      <c r="D25" s="18">
        <f t="shared" si="2"/>
        <v>640</v>
      </c>
      <c r="E25" s="18">
        <f t="shared" si="2"/>
        <v>1009</v>
      </c>
      <c r="F25" s="18">
        <f t="shared" si="2"/>
        <v>287</v>
      </c>
      <c r="G25" s="18">
        <f t="shared" si="2"/>
        <v>169</v>
      </c>
      <c r="H25" s="3">
        <f t="shared" si="2"/>
        <v>144</v>
      </c>
      <c r="I25" s="48">
        <f t="shared" si="2"/>
        <v>125</v>
      </c>
      <c r="J25" s="3">
        <f t="shared" si="2"/>
        <v>66</v>
      </c>
      <c r="K25" s="3">
        <f t="shared" si="2"/>
        <v>75</v>
      </c>
      <c r="L25" s="3">
        <f t="shared" si="2"/>
        <v>77</v>
      </c>
      <c r="M25" s="3">
        <f t="shared" si="2"/>
        <v>83</v>
      </c>
      <c r="N25" s="65">
        <f t="shared" si="2"/>
        <v>92</v>
      </c>
      <c r="O25" s="65">
        <f t="shared" si="2"/>
        <v>101</v>
      </c>
      <c r="P25" s="65">
        <f t="shared" si="2"/>
        <v>86</v>
      </c>
      <c r="Q25" s="65">
        <f t="shared" si="2"/>
        <v>105</v>
      </c>
      <c r="R25" s="21">
        <f t="shared" si="2"/>
        <v>122</v>
      </c>
      <c r="S25" s="21">
        <f t="shared" si="2"/>
        <v>167</v>
      </c>
      <c r="T25" s="21">
        <f t="shared" si="2"/>
        <v>105</v>
      </c>
      <c r="U25" s="21">
        <f t="shared" si="2"/>
        <v>189</v>
      </c>
      <c r="V25" s="21">
        <f t="shared" si="2"/>
        <v>177</v>
      </c>
      <c r="W25" s="21">
        <f aca="true" t="shared" si="3" ref="W25:AB25">W18+W22+W23+W24</f>
        <v>218</v>
      </c>
      <c r="X25" s="21">
        <f t="shared" si="3"/>
        <v>302</v>
      </c>
      <c r="Y25" s="21">
        <f t="shared" si="3"/>
        <v>406</v>
      </c>
      <c r="Z25" s="62">
        <f t="shared" si="3"/>
        <v>348</v>
      </c>
      <c r="AA25" s="62">
        <f t="shared" si="3"/>
        <v>715</v>
      </c>
      <c r="AB25" s="62">
        <f t="shared" si="3"/>
        <v>842</v>
      </c>
      <c r="AC25" s="62">
        <f>AC18+AC22+AC23+AC24</f>
        <v>838</v>
      </c>
    </row>
    <row r="26" spans="1:29" ht="15">
      <c r="A26" s="42" t="s">
        <v>28</v>
      </c>
      <c r="B26" s="26"/>
      <c r="C26" s="23"/>
      <c r="D26" s="23"/>
      <c r="E26" s="23"/>
      <c r="F26" s="23"/>
      <c r="G26" s="23"/>
      <c r="H26" s="23"/>
      <c r="I26" s="24"/>
      <c r="J26" s="25"/>
      <c r="K26" s="25"/>
      <c r="L26" s="25"/>
      <c r="M26" s="25"/>
      <c r="N26" s="25"/>
      <c r="O26" s="25"/>
      <c r="P26" s="31"/>
      <c r="Q26" s="31"/>
      <c r="R26" s="31"/>
      <c r="S26" s="31"/>
      <c r="T26" s="31"/>
      <c r="U26" s="31"/>
      <c r="V26" s="31"/>
      <c r="W26" s="31"/>
      <c r="X26" s="31"/>
      <c r="Y26" s="53"/>
      <c r="Z26" s="54"/>
      <c r="AA26" s="54"/>
      <c r="AB26" s="31"/>
      <c r="AC26" s="68"/>
    </row>
    <row r="27" spans="1:29" ht="15">
      <c r="A27" s="43" t="s">
        <v>21</v>
      </c>
      <c r="B27" s="37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53"/>
      <c r="Z27" s="25"/>
      <c r="AA27" s="25"/>
      <c r="AB27" s="25"/>
      <c r="AC27" s="60"/>
    </row>
    <row r="28" spans="1:29" ht="15">
      <c r="A28" s="44" t="s">
        <v>23</v>
      </c>
      <c r="B28" s="38"/>
      <c r="C28" s="38"/>
      <c r="D28" s="39"/>
      <c r="E28" s="39"/>
      <c r="F28" s="39"/>
      <c r="G28" s="39"/>
      <c r="H28" s="39"/>
      <c r="I28" s="39"/>
      <c r="J28" s="39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53"/>
      <c r="Z28" s="25"/>
      <c r="AA28" s="25"/>
      <c r="AB28" s="25"/>
      <c r="AC28" s="60"/>
    </row>
    <row r="29" spans="1:29" ht="15">
      <c r="A29" s="44" t="s">
        <v>24</v>
      </c>
      <c r="B29" s="40"/>
      <c r="C29" s="40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53"/>
      <c r="Z29" s="25"/>
      <c r="AA29" s="25"/>
      <c r="AB29" s="25"/>
      <c r="AC29" s="60"/>
    </row>
    <row r="30" spans="1:29" ht="15">
      <c r="A30" s="44" t="s">
        <v>25</v>
      </c>
      <c r="B30" s="40"/>
      <c r="C30" s="40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53"/>
      <c r="Z30" s="25"/>
      <c r="AA30" s="25"/>
      <c r="AB30" s="25"/>
      <c r="AC30" s="60"/>
    </row>
    <row r="31" spans="1:29" ht="15">
      <c r="A31" s="45" t="s">
        <v>22</v>
      </c>
      <c r="B31" s="41"/>
      <c r="C31" s="4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69"/>
      <c r="Z31" s="27"/>
      <c r="AA31" s="27"/>
      <c r="AB31" s="27"/>
      <c r="AC31" s="70"/>
    </row>
    <row r="32" spans="1:25" ht="15">
      <c r="A32" s="5"/>
      <c r="Y32" s="25"/>
    </row>
    <row r="33" ht="15">
      <c r="A33" s="5"/>
    </row>
    <row r="34" ht="15">
      <c r="A34" s="5"/>
    </row>
    <row r="36" spans="1:2" ht="15">
      <c r="A36" s="28"/>
      <c r="B36" s="28"/>
    </row>
    <row r="38" spans="1:2" ht="15">
      <c r="A38" s="28"/>
      <c r="B38" s="28"/>
    </row>
    <row r="40" spans="1:2" ht="15">
      <c r="A40" s="28"/>
      <c r="B40" s="28"/>
    </row>
    <row r="42" spans="1:16" ht="15">
      <c r="A42" s="28"/>
      <c r="B42" s="28"/>
      <c r="C42" s="29"/>
      <c r="D42" s="30"/>
      <c r="E42" s="29"/>
      <c r="F42" s="30"/>
      <c r="G42" s="29"/>
      <c r="H42" s="30"/>
      <c r="I42" s="29"/>
      <c r="J42" s="30"/>
      <c r="K42" s="29"/>
      <c r="L42" s="30"/>
      <c r="M42" s="29"/>
      <c r="N42" s="30"/>
      <c r="O42" s="29"/>
      <c r="P42" s="30"/>
    </row>
    <row r="43" spans="1:16" ht="15">
      <c r="A43" s="28"/>
      <c r="B43" s="28"/>
      <c r="C43" s="29"/>
      <c r="D43" s="30"/>
      <c r="E43" s="29"/>
      <c r="F43" s="30"/>
      <c r="G43" s="29"/>
      <c r="H43" s="30"/>
      <c r="I43" s="29"/>
      <c r="J43" s="30"/>
      <c r="K43" s="29"/>
      <c r="L43" s="30"/>
      <c r="M43" s="29"/>
      <c r="N43" s="30"/>
      <c r="O43" s="29"/>
      <c r="P43" s="30"/>
    </row>
    <row r="44" spans="1:16" ht="15">
      <c r="A44" s="28"/>
      <c r="B44" s="28"/>
      <c r="C44" s="29"/>
      <c r="D44" s="30"/>
      <c r="E44" s="29"/>
      <c r="F44" s="30"/>
      <c r="G44" s="29"/>
      <c r="H44" s="30"/>
      <c r="I44" s="29"/>
      <c r="J44" s="30"/>
      <c r="K44" s="29"/>
      <c r="L44" s="30"/>
      <c r="M44" s="29"/>
      <c r="N44" s="30"/>
      <c r="O44" s="29"/>
      <c r="P44" s="30"/>
    </row>
    <row r="45" spans="1:16" ht="15">
      <c r="A45" s="28"/>
      <c r="B45" s="28"/>
      <c r="C45" s="29"/>
      <c r="D45" s="30"/>
      <c r="E45" s="29"/>
      <c r="F45" s="30"/>
      <c r="G45" s="29"/>
      <c r="H45" s="30"/>
      <c r="I45" s="29"/>
      <c r="J45" s="30"/>
      <c r="K45" s="29"/>
      <c r="L45" s="30"/>
      <c r="M45" s="29"/>
      <c r="N45" s="30"/>
      <c r="O45" s="29"/>
      <c r="P45" s="30"/>
    </row>
    <row r="46" spans="1:16" ht="15">
      <c r="A46" s="28"/>
      <c r="B46" s="28"/>
      <c r="C46" s="29"/>
      <c r="D46" s="30"/>
      <c r="E46" s="29"/>
      <c r="F46" s="30"/>
      <c r="G46" s="29"/>
      <c r="H46" s="30"/>
      <c r="I46" s="29"/>
      <c r="J46" s="30"/>
      <c r="K46" s="29"/>
      <c r="L46" s="30"/>
      <c r="M46" s="29"/>
      <c r="N46" s="30"/>
      <c r="O46" s="29"/>
      <c r="P46" s="30"/>
    </row>
    <row r="47" spans="1:16" ht="15">
      <c r="A47" s="28"/>
      <c r="B47" s="28"/>
      <c r="C47" s="29"/>
      <c r="D47" s="30"/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</row>
    <row r="48" spans="1:16" ht="15">
      <c r="A48" s="28"/>
      <c r="B48" s="28"/>
      <c r="C48" s="29"/>
      <c r="D48" s="30"/>
      <c r="E48" s="29"/>
      <c r="F48" s="30"/>
      <c r="G48" s="29"/>
      <c r="H48" s="30"/>
      <c r="I48" s="29"/>
      <c r="J48" s="30"/>
      <c r="K48" s="29"/>
      <c r="L48" s="30"/>
      <c r="M48" s="29"/>
      <c r="N48" s="30"/>
      <c r="O48" s="29"/>
      <c r="P48" s="30"/>
    </row>
    <row r="49" spans="1:16" ht="15">
      <c r="A49" s="28"/>
      <c r="B49" s="28"/>
      <c r="C49" s="29"/>
      <c r="D49" s="30"/>
      <c r="E49" s="29"/>
      <c r="F49" s="30"/>
      <c r="G49" s="29"/>
      <c r="H49" s="30"/>
      <c r="I49" s="29"/>
      <c r="J49" s="30"/>
      <c r="K49" s="29"/>
      <c r="L49" s="30"/>
      <c r="M49" s="29"/>
      <c r="N49" s="30"/>
      <c r="O49" s="29"/>
      <c r="P49" s="30"/>
    </row>
    <row r="50" spans="1:16" ht="15">
      <c r="A50" s="28"/>
      <c r="B50" s="28"/>
      <c r="C50" s="29"/>
      <c r="D50" s="30"/>
      <c r="E50" s="29"/>
      <c r="F50" s="30"/>
      <c r="G50" s="29"/>
      <c r="H50" s="30"/>
      <c r="I50" s="29"/>
      <c r="J50" s="30"/>
      <c r="K50" s="29"/>
      <c r="L50" s="30"/>
      <c r="M50" s="29"/>
      <c r="N50" s="30"/>
      <c r="O50" s="29"/>
      <c r="P50" s="30"/>
    </row>
    <row r="51" spans="1:16" ht="15">
      <c r="A51" s="28"/>
      <c r="B51" s="28"/>
      <c r="C51" s="29"/>
      <c r="D51" s="30"/>
      <c r="E51" s="29"/>
      <c r="F51" s="30"/>
      <c r="G51" s="29"/>
      <c r="H51" s="30"/>
      <c r="I51" s="29"/>
      <c r="J51" s="30"/>
      <c r="K51" s="29"/>
      <c r="L51" s="30"/>
      <c r="M51" s="29"/>
      <c r="N51" s="30"/>
      <c r="O51" s="29"/>
      <c r="P51" s="30"/>
    </row>
    <row r="52" spans="1:16" ht="15">
      <c r="A52" s="28"/>
      <c r="B52" s="28"/>
      <c r="C52" s="29"/>
      <c r="D52" s="30"/>
      <c r="E52" s="29"/>
      <c r="F52" s="30"/>
      <c r="G52" s="29"/>
      <c r="H52" s="30"/>
      <c r="I52" s="29"/>
      <c r="J52" s="30"/>
      <c r="K52" s="29"/>
      <c r="L52" s="30"/>
      <c r="M52" s="29"/>
      <c r="N52" s="30"/>
      <c r="O52" s="29"/>
      <c r="P52" s="30"/>
    </row>
    <row r="53" spans="1:16" ht="15">
      <c r="A53" s="28"/>
      <c r="B53" s="28"/>
      <c r="C53" s="29"/>
      <c r="D53" s="30"/>
      <c r="E53" s="29"/>
      <c r="F53" s="30"/>
      <c r="G53" s="29"/>
      <c r="H53" s="30"/>
      <c r="I53" s="29"/>
      <c r="J53" s="30"/>
      <c r="K53" s="29"/>
      <c r="L53" s="30"/>
      <c r="M53" s="29"/>
      <c r="N53" s="30"/>
      <c r="O53" s="29"/>
      <c r="P53" s="30"/>
    </row>
    <row r="54" spans="1:16" ht="15">
      <c r="A54" s="28"/>
      <c r="B54" s="28"/>
      <c r="C54" s="29"/>
      <c r="D54" s="30"/>
      <c r="E54" s="29"/>
      <c r="F54" s="30"/>
      <c r="G54" s="29"/>
      <c r="H54" s="30"/>
      <c r="I54" s="29"/>
      <c r="J54" s="30"/>
      <c r="K54" s="29"/>
      <c r="L54" s="30"/>
      <c r="M54" s="29"/>
      <c r="N54" s="30"/>
      <c r="O54" s="29"/>
      <c r="P54" s="30"/>
    </row>
    <row r="55" spans="1:16" ht="15">
      <c r="A55" s="28"/>
      <c r="B55" s="28"/>
      <c r="C55" s="29"/>
      <c r="D55" s="30"/>
      <c r="E55" s="29"/>
      <c r="F55" s="30"/>
      <c r="G55" s="29"/>
      <c r="H55" s="30"/>
      <c r="I55" s="29"/>
      <c r="J55" s="30"/>
      <c r="K55" s="29"/>
      <c r="L55" s="30"/>
      <c r="M55" s="29"/>
      <c r="N55" s="30"/>
      <c r="O55" s="29"/>
      <c r="P55" s="30"/>
    </row>
    <row r="56" spans="1:16" ht="15">
      <c r="A56" s="28"/>
      <c r="B56" s="28"/>
      <c r="C56" s="29"/>
      <c r="D56" s="30"/>
      <c r="E56" s="29"/>
      <c r="F56" s="30"/>
      <c r="G56" s="29"/>
      <c r="H56" s="30"/>
      <c r="I56" s="29"/>
      <c r="J56" s="30"/>
      <c r="K56" s="29"/>
      <c r="L56" s="30"/>
      <c r="M56" s="29"/>
      <c r="N56" s="30"/>
      <c r="O56" s="29"/>
      <c r="P56" s="30"/>
    </row>
    <row r="57" spans="1:16" ht="15">
      <c r="A57" s="28"/>
      <c r="B57" s="28"/>
      <c r="C57" s="29"/>
      <c r="D57" s="30"/>
      <c r="E57" s="29"/>
      <c r="F57" s="30"/>
      <c r="G57" s="29"/>
      <c r="H57" s="30"/>
      <c r="I57" s="29"/>
      <c r="J57" s="30"/>
      <c r="K57" s="29"/>
      <c r="L57" s="30"/>
      <c r="M57" s="29"/>
      <c r="N57" s="30"/>
      <c r="O57" s="29"/>
      <c r="P57" s="30"/>
    </row>
    <row r="58" spans="1:16" ht="15">
      <c r="A58" s="28"/>
      <c r="B58" s="28"/>
      <c r="C58" s="29"/>
      <c r="D58" s="30"/>
      <c r="E58" s="29"/>
      <c r="F58" s="30"/>
      <c r="G58" s="29"/>
      <c r="H58" s="30"/>
      <c r="I58" s="29"/>
      <c r="J58" s="30"/>
      <c r="K58" s="29"/>
      <c r="L58" s="30"/>
      <c r="M58" s="29"/>
      <c r="N58" s="30"/>
      <c r="O58" s="29"/>
      <c r="P58" s="30"/>
    </row>
    <row r="59" spans="1:16" ht="15">
      <c r="A59" s="28"/>
      <c r="B59" s="28"/>
      <c r="C59" s="29"/>
      <c r="D59" s="30"/>
      <c r="E59" s="29"/>
      <c r="F59" s="30"/>
      <c r="G59" s="29"/>
      <c r="H59" s="30"/>
      <c r="I59" s="29"/>
      <c r="J59" s="30"/>
      <c r="K59" s="29"/>
      <c r="L59" s="30"/>
      <c r="M59" s="29"/>
      <c r="N59" s="30"/>
      <c r="O59" s="29"/>
      <c r="P59" s="30"/>
    </row>
    <row r="60" spans="1:16" ht="15">
      <c r="A60" s="28"/>
      <c r="B60" s="28"/>
      <c r="C60" s="29"/>
      <c r="D60" s="30"/>
      <c r="E60" s="29"/>
      <c r="F60" s="30"/>
      <c r="G60" s="29"/>
      <c r="H60" s="30"/>
      <c r="I60" s="29"/>
      <c r="J60" s="30"/>
      <c r="K60" s="29"/>
      <c r="L60" s="30"/>
      <c r="M60" s="29"/>
      <c r="N60" s="30"/>
      <c r="O60" s="29"/>
      <c r="P60" s="30"/>
    </row>
    <row r="61" spans="1:16" ht="15">
      <c r="A61" s="28"/>
      <c r="B61" s="28"/>
      <c r="C61" s="29"/>
      <c r="D61" s="30"/>
      <c r="E61" s="29"/>
      <c r="F61" s="30"/>
      <c r="G61" s="29"/>
      <c r="H61" s="30"/>
      <c r="I61" s="29"/>
      <c r="J61" s="30"/>
      <c r="K61" s="29"/>
      <c r="L61" s="30"/>
      <c r="M61" s="29"/>
      <c r="N61" s="30"/>
      <c r="O61" s="29"/>
      <c r="P61" s="30"/>
    </row>
    <row r="62" spans="1:16" ht="15">
      <c r="A62" s="28"/>
      <c r="B62" s="28"/>
      <c r="C62" s="29"/>
      <c r="D62" s="30"/>
      <c r="E62" s="29"/>
      <c r="F62" s="30"/>
      <c r="G62" s="29"/>
      <c r="H62" s="30"/>
      <c r="I62" s="29"/>
      <c r="J62" s="30"/>
      <c r="K62" s="29"/>
      <c r="L62" s="30"/>
      <c r="M62" s="29"/>
      <c r="N62" s="30"/>
      <c r="O62" s="29"/>
      <c r="P62" s="30"/>
    </row>
    <row r="63" spans="1:16" ht="15">
      <c r="A63" s="28"/>
      <c r="B63" s="28"/>
      <c r="C63" s="29"/>
      <c r="D63" s="30"/>
      <c r="E63" s="29"/>
      <c r="F63" s="30"/>
      <c r="G63" s="29"/>
      <c r="H63" s="30"/>
      <c r="I63" s="29"/>
      <c r="J63" s="30"/>
      <c r="K63" s="29"/>
      <c r="L63" s="30"/>
      <c r="M63" s="29"/>
      <c r="N63" s="30"/>
      <c r="O63" s="29"/>
      <c r="P63" s="30"/>
    </row>
    <row r="64" spans="1:16" ht="15">
      <c r="A64" s="28"/>
      <c r="B64" s="28"/>
      <c r="C64" s="29"/>
      <c r="D64" s="30"/>
      <c r="E64" s="29"/>
      <c r="F64" s="30"/>
      <c r="G64" s="29"/>
      <c r="H64" s="30"/>
      <c r="I64" s="29"/>
      <c r="J64" s="30"/>
      <c r="K64" s="29"/>
      <c r="L64" s="30"/>
      <c r="M64" s="29"/>
      <c r="N64" s="30"/>
      <c r="O64" s="29"/>
      <c r="P64" s="30"/>
    </row>
    <row r="65" spans="1:16" ht="15">
      <c r="A65" s="28"/>
      <c r="B65" s="28"/>
      <c r="C65" s="29"/>
      <c r="D65" s="30"/>
      <c r="E65" s="29"/>
      <c r="F65" s="30"/>
      <c r="G65" s="29"/>
      <c r="H65" s="30"/>
      <c r="I65" s="29"/>
      <c r="J65" s="30"/>
      <c r="K65" s="29"/>
      <c r="L65" s="30"/>
      <c r="M65" s="29"/>
      <c r="N65" s="30"/>
      <c r="O65" s="29"/>
      <c r="P65" s="30"/>
    </row>
    <row r="66" spans="1:16" ht="15">
      <c r="A66" s="28"/>
      <c r="B66" s="28"/>
      <c r="C66" s="29"/>
      <c r="D66" s="30"/>
      <c r="E66" s="29"/>
      <c r="F66" s="30"/>
      <c r="G66" s="29"/>
      <c r="H66" s="30"/>
      <c r="I66" s="29"/>
      <c r="J66" s="30"/>
      <c r="K66" s="29"/>
      <c r="L66" s="30"/>
      <c r="M66" s="29"/>
      <c r="N66" s="30"/>
      <c r="O66" s="29"/>
      <c r="P66" s="30"/>
    </row>
    <row r="67" spans="1:16" ht="15">
      <c r="A67" s="28"/>
      <c r="B67" s="28"/>
      <c r="C67" s="29"/>
      <c r="D67" s="30"/>
      <c r="E67" s="29"/>
      <c r="F67" s="30"/>
      <c r="G67" s="29"/>
      <c r="H67" s="30"/>
      <c r="I67" s="29"/>
      <c r="J67" s="30"/>
      <c r="K67" s="29"/>
      <c r="L67" s="30"/>
      <c r="M67" s="29"/>
      <c r="N67" s="30"/>
      <c r="O67" s="29"/>
      <c r="P67" s="30"/>
    </row>
    <row r="68" spans="1:2" ht="15">
      <c r="A68" s="28"/>
      <c r="B68" s="28"/>
    </row>
    <row r="69" spans="1:16" ht="15">
      <c r="A69" s="28"/>
      <c r="B69" s="28"/>
      <c r="C69" s="29"/>
      <c r="D69" s="30"/>
      <c r="E69" s="29"/>
      <c r="F69" s="30"/>
      <c r="G69" s="29"/>
      <c r="H69" s="30"/>
      <c r="I69" s="29"/>
      <c r="J69" s="30"/>
      <c r="K69" s="29"/>
      <c r="L69" s="30"/>
      <c r="M69" s="29"/>
      <c r="N69" s="30"/>
      <c r="O69" s="29"/>
      <c r="P69" s="30"/>
    </row>
  </sheetData>
  <sheetProtection/>
  <mergeCells count="1">
    <mergeCell ref="B6:AC6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siehe PC Pass 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Verschuur, Michael (GVSt)</cp:lastModifiedBy>
  <cp:lastPrinted>2019-03-07T09:52:47Z</cp:lastPrinted>
  <dcterms:created xsi:type="dcterms:W3CDTF">1999-10-20T08:10:23Z</dcterms:created>
  <dcterms:modified xsi:type="dcterms:W3CDTF">2019-09-05T09:14:58Z</dcterms:modified>
  <cp:category/>
  <cp:version/>
  <cp:contentType/>
  <cp:contentStatus/>
</cp:coreProperties>
</file>