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0" windowWidth="9900" windowHeight="5440" activeTab="0"/>
  </bookViews>
  <sheets>
    <sheet name="Arbeitsblatt" sheetId="1" r:id="rId1"/>
  </sheets>
  <definedNames>
    <definedName name="_xlnm.Print_Area" localSheetId="0">'Arbeitsblatt'!$A$1:$L$81</definedName>
    <definedName name="FORMELN" localSheetId="0">'Arbeitsblatt'!$IV$8208</definedName>
    <definedName name="FORMELN">#REF!</definedName>
    <definedName name="MONATE" localSheetId="0">'Arbeitsblatt'!$8:$8208</definedName>
    <definedName name="MONATE">#REF!</definedName>
    <definedName name="VERÄNDERUNG" localSheetId="0">'Arbeitsblatt'!$IV$8208</definedName>
    <definedName name="VERÄNDERUNG">#REF!</definedName>
  </definedNames>
  <calcPr fullCalcOnLoad="1"/>
</workbook>
</file>

<file path=xl/comments1.xml><?xml version="1.0" encoding="utf-8"?>
<comments xmlns="http://schemas.openxmlformats.org/spreadsheetml/2006/main">
  <authors>
    <author>- siehe PC-Pa? -</author>
  </authors>
  <commentList>
    <comment ref="L74" authorId="0">
      <text>
        <r>
          <rPr>
            <b/>
            <sz val="8"/>
            <rFont val="Tahoma"/>
            <family val="2"/>
          </rPr>
          <t xml:space="preserve">
- siehe PC-Paß -:</t>
        </r>
        <r>
          <rPr>
            <sz val="8"/>
            <rFont val="Tahoma"/>
            <family val="2"/>
          </rPr>
          <t xml:space="preserve">
GK West, Franz Haniel, Fürst Leopold, GK Ost - jedoch keine Heizkraftwerke: HKW Walsum und HKW Herne
</t>
        </r>
      </text>
    </comment>
  </commentList>
</comments>
</file>

<file path=xl/sharedStrings.xml><?xml version="1.0" encoding="utf-8"?>
<sst xmlns="http://schemas.openxmlformats.org/spreadsheetml/2006/main" count="456" uniqueCount="54">
  <si>
    <t>Zahl der Betriebe</t>
  </si>
  <si>
    <t>Zeitraum</t>
  </si>
  <si>
    <t>Zugang</t>
  </si>
  <si>
    <t>Abgang</t>
  </si>
  <si>
    <t>Stand am</t>
  </si>
  <si>
    <t>von</t>
  </si>
  <si>
    <t>aus dem</t>
  </si>
  <si>
    <t>infolge</t>
  </si>
  <si>
    <t xml:space="preserve">zum </t>
  </si>
  <si>
    <t>Anfang des</t>
  </si>
  <si>
    <t>Neu-</t>
  </si>
  <si>
    <t xml:space="preserve">Bereich </t>
  </si>
  <si>
    <t>Änderung</t>
  </si>
  <si>
    <t>Still-</t>
  </si>
  <si>
    <t>Zu-</t>
  </si>
  <si>
    <t>Ende des</t>
  </si>
  <si>
    <t>Berichts-</t>
  </si>
  <si>
    <t>anlagen</t>
  </si>
  <si>
    <t>der Klein-</t>
  </si>
  <si>
    <t xml:space="preserve">der stat. </t>
  </si>
  <si>
    <t>legung</t>
  </si>
  <si>
    <t>sammen-</t>
  </si>
  <si>
    <t>der</t>
  </si>
  <si>
    <t>zeitraums</t>
  </si>
  <si>
    <t>zechen</t>
  </si>
  <si>
    <t>Erhebungs-</t>
  </si>
  <si>
    <t>Klein-</t>
  </si>
  <si>
    <t>einheiten</t>
  </si>
  <si>
    <t>Fördernde Bergwerke ¹</t>
  </si>
  <si>
    <t>Bundesrepublik</t>
  </si>
  <si>
    <t>-</t>
  </si>
  <si>
    <t>1977</t>
  </si>
  <si>
    <t>1979</t>
  </si>
  <si>
    <t>1981</t>
  </si>
  <si>
    <t>1983</t>
  </si>
  <si>
    <t>1985</t>
  </si>
  <si>
    <t>1987</t>
  </si>
  <si>
    <t>1989</t>
  </si>
  <si>
    <t>1991</t>
  </si>
  <si>
    <t xml:space="preserve"> Bundesrepublik</t>
  </si>
  <si>
    <t xml:space="preserve"> Ruhr</t>
  </si>
  <si>
    <t xml:space="preserve"> Saar</t>
  </si>
  <si>
    <t xml:space="preserve"> Aachen</t>
  </si>
  <si>
    <t xml:space="preserve"> Ibbenbüren</t>
  </si>
  <si>
    <t>Kokereien</t>
  </si>
  <si>
    <t>²</t>
  </si>
  <si>
    <t>Brikettfabriken</t>
  </si>
  <si>
    <t>³</t>
  </si>
  <si>
    <t xml:space="preserve"> ¹ Ohne Kleinzechen - ² Abgang zum Bereich der Hüttenkokereien - ³ Abgang zum Bereich der Kraftwerke der allgemeinen Versorgung und der </t>
  </si>
  <si>
    <r>
      <t xml:space="preserve">Zechen- und Bergbauverbundkraftwerke </t>
    </r>
    <r>
      <rPr>
        <vertAlign val="superscript"/>
        <sz val="7.5"/>
        <rFont val="Arial"/>
        <family val="2"/>
      </rPr>
      <t>4  5</t>
    </r>
  </si>
  <si>
    <r>
      <t xml:space="preserve"> 5</t>
    </r>
    <r>
      <rPr>
        <sz val="10"/>
        <rFont val="Arial"/>
        <family val="2"/>
      </rPr>
      <t xml:space="preserve"> Ab dem Jahre 2012 zählen die Bergbauverbundkraftwerke statistisch zu den "Kraftwerken der allgemeinen Versorgung"</t>
    </r>
  </si>
  <si>
    <r>
      <t xml:space="preserve">   sonstigen Industrie -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Einschließlich Energiehilfsbetriebe</t>
    </r>
  </si>
  <si>
    <t>1957 bis 2018</t>
  </si>
  <si>
    <t>Statistik der Kohlenwirtschaft e. V.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</si>
</sst>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#,##0_);\(#,##0\)"/>
    <numFmt numFmtId="174" formatCode="0.0000_)"/>
    <numFmt numFmtId="175" formatCode="#,##0.0_);\(#,##0.0\)"/>
    <numFmt numFmtId="176" formatCode="#,##0.00_);\(#,##0.00\)"/>
    <numFmt numFmtId="177" formatCode="0.00_)"/>
    <numFmt numFmtId="178" formatCode="General_)"/>
    <numFmt numFmtId="179" formatCode="yyyy"/>
  </numFmts>
  <fonts count="48">
    <font>
      <sz val="12"/>
      <name val="Arial"/>
      <family val="0"/>
    </font>
    <font>
      <sz val="10"/>
      <name val="Futura Medium"/>
      <family val="0"/>
    </font>
    <font>
      <sz val="10"/>
      <name val="Courier"/>
      <family val="3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7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 applyProtection="1">
      <alignment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173" fontId="4" fillId="33" borderId="0" xfId="0" applyNumberFormat="1" applyFont="1" applyFill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173" fontId="4" fillId="33" borderId="10" xfId="0" applyNumberFormat="1" applyFont="1" applyFill="1" applyBorder="1" applyAlignment="1" applyProtection="1">
      <alignment/>
      <protection/>
    </xf>
    <xf numFmtId="173" fontId="4" fillId="33" borderId="11" xfId="0" applyNumberFormat="1" applyFont="1" applyFill="1" applyBorder="1" applyAlignment="1" applyProtection="1">
      <alignment horizontal="center"/>
      <protection/>
    </xf>
    <xf numFmtId="173" fontId="4" fillId="33" borderId="12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5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centerContinuous"/>
      <protection/>
    </xf>
    <xf numFmtId="0" fontId="7" fillId="33" borderId="13" xfId="0" applyFont="1" applyFill="1" applyBorder="1" applyAlignment="1" applyProtection="1">
      <alignment horizontal="centerContinuous"/>
      <protection/>
    </xf>
    <xf numFmtId="0" fontId="7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10" xfId="0" applyFont="1" applyFill="1" applyBorder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/>
      <protection/>
    </xf>
    <xf numFmtId="173" fontId="4" fillId="33" borderId="10" xfId="0" applyNumberFormat="1" applyFont="1" applyFill="1" applyBorder="1" applyAlignment="1" applyProtection="1">
      <alignment horizontal="centerContinuous"/>
      <protection/>
    </xf>
    <xf numFmtId="173" fontId="4" fillId="33" borderId="0" xfId="0" applyNumberFormat="1" applyFont="1" applyFill="1" applyAlignment="1" applyProtection="1">
      <alignment horizontal="centerContinuous"/>
      <protection/>
    </xf>
    <xf numFmtId="174" fontId="4" fillId="33" borderId="10" xfId="0" applyNumberFormat="1" applyFont="1" applyFill="1" applyBorder="1" applyAlignment="1" applyProtection="1">
      <alignment horizontal="center"/>
      <protection/>
    </xf>
    <xf numFmtId="174" fontId="4" fillId="33" borderId="0" xfId="0" applyNumberFormat="1" applyFont="1" applyFill="1" applyAlignment="1" applyProtection="1">
      <alignment horizontal="centerContinuous"/>
      <protection/>
    </xf>
    <xf numFmtId="173" fontId="0" fillId="33" borderId="0" xfId="0" applyNumberFormat="1" applyFill="1" applyAlignment="1" applyProtection="1">
      <alignment/>
      <protection/>
    </xf>
    <xf numFmtId="173" fontId="4" fillId="33" borderId="12" xfId="0" applyNumberFormat="1" applyFont="1" applyFill="1" applyBorder="1" applyAlignment="1" applyProtection="1">
      <alignment horizontal="centerContinuous"/>
      <protection/>
    </xf>
    <xf numFmtId="174" fontId="4" fillId="33" borderId="12" xfId="0" applyNumberFormat="1" applyFont="1" applyFill="1" applyBorder="1" applyAlignment="1" applyProtection="1">
      <alignment horizontal="centerContinuous"/>
      <protection/>
    </xf>
    <xf numFmtId="174" fontId="4" fillId="33" borderId="12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/>
      <protection/>
    </xf>
    <xf numFmtId="175" fontId="4" fillId="33" borderId="0" xfId="0" applyNumberFormat="1" applyFont="1" applyFill="1" applyAlignment="1" applyProtection="1">
      <alignment/>
      <protection/>
    </xf>
    <xf numFmtId="176" fontId="4" fillId="33" borderId="0" xfId="0" applyNumberFormat="1" applyFont="1" applyFill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172" fontId="0" fillId="33" borderId="0" xfId="0" applyNumberFormat="1" applyFill="1" applyAlignment="1" applyProtection="1">
      <alignment/>
      <protection/>
    </xf>
    <xf numFmtId="177" fontId="0" fillId="33" borderId="0" xfId="0" applyNumberFormat="1" applyFill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2" fontId="4" fillId="33" borderId="0" xfId="0" applyNumberFormat="1" applyFont="1" applyFill="1" applyAlignment="1" applyProtection="1">
      <alignment/>
      <protection/>
    </xf>
    <xf numFmtId="177" fontId="4" fillId="33" borderId="0" xfId="0" applyNumberFormat="1" applyFont="1" applyFill="1" applyAlignment="1" applyProtection="1">
      <alignment/>
      <protection/>
    </xf>
    <xf numFmtId="177" fontId="4" fillId="33" borderId="10" xfId="0" applyNumberFormat="1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173" fontId="4" fillId="0" borderId="0" xfId="0" applyNumberFormat="1" applyFont="1" applyFill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 horizontal="center"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 horizontal="center"/>
      <protection/>
    </xf>
    <xf numFmtId="173" fontId="4" fillId="0" borderId="13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2" fontId="4" fillId="33" borderId="0" xfId="0" applyNumberFormat="1" applyFont="1" applyFill="1" applyBorder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/>
    </xf>
    <xf numFmtId="177" fontId="4" fillId="0" borderId="13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173" fontId="4" fillId="33" borderId="11" xfId="0" applyNumberFormat="1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172" fontId="4" fillId="0" borderId="19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center"/>
      <protection/>
    </xf>
    <xf numFmtId="172" fontId="4" fillId="0" borderId="21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73" fontId="4" fillId="33" borderId="16" xfId="0" applyNumberFormat="1" applyFont="1" applyFill="1" applyBorder="1" applyAlignment="1" applyProtection="1">
      <alignment horizontal="center"/>
      <protection/>
    </xf>
    <xf numFmtId="173" fontId="4" fillId="33" borderId="12" xfId="0" applyNumberFormat="1" applyFont="1" applyFill="1" applyBorder="1" applyAlignment="1" applyProtection="1">
      <alignment horizontal="center"/>
      <protection/>
    </xf>
    <xf numFmtId="173" fontId="4" fillId="33" borderId="19" xfId="0" applyNumberFormat="1" applyFont="1" applyFill="1" applyBorder="1" applyAlignment="1" applyProtection="1">
      <alignment horizontal="center"/>
      <protection/>
    </xf>
    <xf numFmtId="173" fontId="4" fillId="33" borderId="20" xfId="0" applyNumberFormat="1" applyFont="1" applyFill="1" applyBorder="1" applyAlignment="1" applyProtection="1">
      <alignment horizontal="center"/>
      <protection/>
    </xf>
    <xf numFmtId="173" fontId="4" fillId="33" borderId="21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173" fontId="4" fillId="34" borderId="10" xfId="0" applyNumberFormat="1" applyFont="1" applyFill="1" applyBorder="1" applyAlignment="1" applyProtection="1">
      <alignment/>
      <protection/>
    </xf>
    <xf numFmtId="173" fontId="4" fillId="34" borderId="10" xfId="0" applyNumberFormat="1" applyFont="1" applyFill="1" applyBorder="1" applyAlignment="1" applyProtection="1">
      <alignment horizontal="center"/>
      <protection/>
    </xf>
    <xf numFmtId="173" fontId="4" fillId="34" borderId="1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173" fontId="4" fillId="34" borderId="11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definiert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0"/>
  <sheetViews>
    <sheetView showGridLines="0" tabSelected="1" defaultGridColor="0" zoomScalePageLayoutView="0" colorId="22" workbookViewId="0" topLeftCell="A1">
      <selection activeCell="D2" sqref="D2"/>
    </sheetView>
  </sheetViews>
  <sheetFormatPr defaultColWidth="9.88671875" defaultRowHeight="15"/>
  <cols>
    <col min="1" max="1" width="13.5546875" style="13" customWidth="1"/>
    <col min="2" max="2" width="11.6640625" style="13" customWidth="1"/>
    <col min="3" max="3" width="8.88671875" style="13" customWidth="1"/>
    <col min="4" max="4" width="6.88671875" style="13" customWidth="1"/>
    <col min="5" max="5" width="7.88671875" style="13" customWidth="1"/>
    <col min="6" max="6" width="8.88671875" style="13" customWidth="1"/>
    <col min="7" max="10" width="7.88671875" style="13" customWidth="1"/>
    <col min="11" max="11" width="1.88671875" style="13" customWidth="1"/>
    <col min="12" max="12" width="8.88671875" style="13" customWidth="1"/>
    <col min="13" max="13" width="5.10546875" style="13" customWidth="1"/>
    <col min="14" max="14" width="7.88671875" style="13" customWidth="1"/>
    <col min="15" max="19" width="12.88671875" style="13" customWidth="1"/>
    <col min="20" max="16384" width="9.88671875" style="13" customWidth="1"/>
  </cols>
  <sheetData>
    <row r="1" spans="1:15" ht="15">
      <c r="A1" s="9" t="s">
        <v>53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.75">
      <c r="A3" s="49" t="s">
        <v>0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17"/>
      <c r="N3" s="17"/>
      <c r="O3" s="12"/>
    </row>
    <row r="4" spans="1:15" ht="15.75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2"/>
    </row>
    <row r="5" spans="1:15" ht="15">
      <c r="A5" s="18"/>
      <c r="B5" s="1" t="s">
        <v>1</v>
      </c>
      <c r="C5" s="19"/>
      <c r="D5" s="69" t="s">
        <v>2</v>
      </c>
      <c r="E5" s="70"/>
      <c r="F5" s="71"/>
      <c r="G5" s="76" t="s">
        <v>3</v>
      </c>
      <c r="H5" s="77"/>
      <c r="I5" s="77"/>
      <c r="J5" s="77"/>
      <c r="K5" s="78"/>
      <c r="L5" s="48"/>
      <c r="M5" s="20"/>
      <c r="N5" s="20"/>
      <c r="O5" s="12"/>
    </row>
    <row r="6" spans="1:15" ht="15">
      <c r="A6" s="18"/>
      <c r="B6" s="19"/>
      <c r="C6" s="1" t="s">
        <v>4</v>
      </c>
      <c r="D6" s="19" t="s">
        <v>5</v>
      </c>
      <c r="E6" s="19" t="s">
        <v>6</v>
      </c>
      <c r="F6" s="1" t="s">
        <v>7</v>
      </c>
      <c r="G6" s="1" t="s">
        <v>7</v>
      </c>
      <c r="H6" s="1" t="s">
        <v>7</v>
      </c>
      <c r="I6" s="1" t="s">
        <v>8</v>
      </c>
      <c r="J6" s="72" t="s">
        <v>7</v>
      </c>
      <c r="K6" s="73"/>
      <c r="L6" s="1" t="s">
        <v>4</v>
      </c>
      <c r="M6" s="20"/>
      <c r="N6" s="20"/>
      <c r="O6" s="12"/>
    </row>
    <row r="7" spans="1:14" ht="15">
      <c r="A7" s="18"/>
      <c r="B7" s="19"/>
      <c r="C7" s="1" t="s">
        <v>9</v>
      </c>
      <c r="D7" s="19" t="s">
        <v>10</v>
      </c>
      <c r="E7" s="21" t="s">
        <v>11</v>
      </c>
      <c r="F7" s="3" t="s">
        <v>12</v>
      </c>
      <c r="G7" s="1" t="s">
        <v>13</v>
      </c>
      <c r="H7" s="1" t="s">
        <v>14</v>
      </c>
      <c r="I7" s="1" t="s">
        <v>11</v>
      </c>
      <c r="J7" s="74" t="s">
        <v>12</v>
      </c>
      <c r="K7" s="75"/>
      <c r="L7" s="1" t="s">
        <v>15</v>
      </c>
      <c r="M7" s="22"/>
      <c r="N7" s="20"/>
    </row>
    <row r="8" spans="1:15" ht="15">
      <c r="A8" s="18"/>
      <c r="B8" s="21"/>
      <c r="C8" s="1" t="s">
        <v>16</v>
      </c>
      <c r="D8" s="21" t="s">
        <v>17</v>
      </c>
      <c r="E8" s="21" t="s">
        <v>18</v>
      </c>
      <c r="F8" s="3" t="s">
        <v>19</v>
      </c>
      <c r="G8" s="23" t="s">
        <v>20</v>
      </c>
      <c r="H8" s="3" t="s">
        <v>21</v>
      </c>
      <c r="I8" s="3" t="s">
        <v>22</v>
      </c>
      <c r="J8" s="74" t="s">
        <v>19</v>
      </c>
      <c r="K8" s="75"/>
      <c r="L8" s="1" t="s">
        <v>16</v>
      </c>
      <c r="M8" s="22"/>
      <c r="N8" s="24"/>
      <c r="O8" s="25"/>
    </row>
    <row r="9" spans="1:14" ht="15">
      <c r="A9" s="18"/>
      <c r="B9" s="19"/>
      <c r="C9" s="1" t="s">
        <v>23</v>
      </c>
      <c r="D9" s="19"/>
      <c r="E9" s="21" t="s">
        <v>24</v>
      </c>
      <c r="F9" s="1" t="s">
        <v>25</v>
      </c>
      <c r="G9" s="19"/>
      <c r="H9" s="1" t="s">
        <v>20</v>
      </c>
      <c r="I9" s="1" t="s">
        <v>26</v>
      </c>
      <c r="J9" s="85" t="s">
        <v>25</v>
      </c>
      <c r="K9" s="86"/>
      <c r="L9" s="1" t="s">
        <v>23</v>
      </c>
      <c r="M9" s="20"/>
      <c r="N9" s="20"/>
    </row>
    <row r="10" spans="1:15" ht="15">
      <c r="A10" s="18"/>
      <c r="B10" s="26"/>
      <c r="C10" s="26"/>
      <c r="D10" s="26"/>
      <c r="E10" s="26"/>
      <c r="F10" s="8" t="s">
        <v>27</v>
      </c>
      <c r="G10" s="27"/>
      <c r="H10" s="27"/>
      <c r="I10" s="28" t="s">
        <v>24</v>
      </c>
      <c r="J10" s="87" t="s">
        <v>27</v>
      </c>
      <c r="K10" s="88"/>
      <c r="L10" s="27"/>
      <c r="M10" s="22"/>
      <c r="N10" s="22"/>
      <c r="O10" s="25"/>
    </row>
    <row r="11" spans="1:15" ht="15">
      <c r="A11" s="32"/>
      <c r="B11" s="89" t="s">
        <v>28</v>
      </c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30"/>
      <c r="N11" s="31"/>
      <c r="O11" s="25"/>
    </row>
    <row r="12" spans="1:15" ht="15">
      <c r="A12" s="29" t="s">
        <v>29</v>
      </c>
      <c r="B12" s="1">
        <v>1957</v>
      </c>
      <c r="C12" s="2">
        <v>173</v>
      </c>
      <c r="D12" s="3" t="s">
        <v>30</v>
      </c>
      <c r="E12" s="2">
        <v>2</v>
      </c>
      <c r="F12" s="2">
        <v>2</v>
      </c>
      <c r="G12" s="2">
        <v>1</v>
      </c>
      <c r="H12" s="2">
        <v>3</v>
      </c>
      <c r="I12" s="3" t="s">
        <v>30</v>
      </c>
      <c r="J12" s="4" t="s">
        <v>30</v>
      </c>
      <c r="K12" s="5"/>
      <c r="L12" s="2">
        <f aca="true" t="shared" si="0" ref="L12:L56">SUM(C12:F12)-SUM(G12:J12)</f>
        <v>173</v>
      </c>
      <c r="M12" s="30"/>
      <c r="N12" s="31"/>
      <c r="O12" s="25"/>
    </row>
    <row r="13" spans="1:15" ht="15">
      <c r="A13" s="29"/>
      <c r="B13" s="1">
        <v>1974</v>
      </c>
      <c r="C13" s="2">
        <v>53</v>
      </c>
      <c r="D13" s="3" t="s">
        <v>30</v>
      </c>
      <c r="E13" s="3" t="s">
        <v>30</v>
      </c>
      <c r="F13" s="3" t="s">
        <v>30</v>
      </c>
      <c r="G13" s="2">
        <v>4</v>
      </c>
      <c r="H13" s="2">
        <v>2</v>
      </c>
      <c r="I13" s="3" t="s">
        <v>30</v>
      </c>
      <c r="J13" s="4" t="s">
        <v>30</v>
      </c>
      <c r="K13" s="5"/>
      <c r="L13" s="2">
        <f t="shared" si="0"/>
        <v>47</v>
      </c>
      <c r="M13" s="30"/>
      <c r="N13" s="31"/>
      <c r="O13" s="25"/>
    </row>
    <row r="14" spans="1:14" ht="15">
      <c r="A14" s="29"/>
      <c r="B14" s="1">
        <v>1976</v>
      </c>
      <c r="C14" s="2">
        <v>46</v>
      </c>
      <c r="D14" s="3" t="s">
        <v>30</v>
      </c>
      <c r="E14" s="3" t="s">
        <v>30</v>
      </c>
      <c r="F14" s="3" t="s">
        <v>30</v>
      </c>
      <c r="G14" s="2">
        <v>3</v>
      </c>
      <c r="H14" s="3" t="s">
        <v>30</v>
      </c>
      <c r="I14" s="3" t="s">
        <v>30</v>
      </c>
      <c r="J14" s="4" t="s">
        <v>30</v>
      </c>
      <c r="K14" s="5"/>
      <c r="L14" s="2">
        <f t="shared" si="0"/>
        <v>43</v>
      </c>
      <c r="M14" s="30"/>
      <c r="N14" s="9"/>
    </row>
    <row r="15" spans="1:15" ht="15" hidden="1">
      <c r="A15" s="29"/>
      <c r="B15" s="41" t="s">
        <v>31</v>
      </c>
      <c r="C15" s="39">
        <v>43</v>
      </c>
      <c r="D15" s="41" t="s">
        <v>30</v>
      </c>
      <c r="E15" s="41" t="s">
        <v>30</v>
      </c>
      <c r="F15" s="41" t="s">
        <v>30</v>
      </c>
      <c r="G15" s="41" t="s">
        <v>30</v>
      </c>
      <c r="H15" s="41" t="s">
        <v>30</v>
      </c>
      <c r="I15" s="41" t="s">
        <v>30</v>
      </c>
      <c r="J15" s="42" t="s">
        <v>30</v>
      </c>
      <c r="K15" s="43"/>
      <c r="L15" s="39">
        <f t="shared" si="0"/>
        <v>43</v>
      </c>
      <c r="M15" s="30"/>
      <c r="N15" s="31"/>
      <c r="O15" s="25"/>
    </row>
    <row r="16" spans="1:15" ht="15">
      <c r="A16" s="29"/>
      <c r="B16" s="1">
        <v>1978</v>
      </c>
      <c r="C16" s="2">
        <v>43</v>
      </c>
      <c r="D16" s="2">
        <v>1</v>
      </c>
      <c r="E16" s="3" t="s">
        <v>30</v>
      </c>
      <c r="F16" s="3" t="s">
        <v>30</v>
      </c>
      <c r="G16" s="2">
        <v>2</v>
      </c>
      <c r="H16" s="3" t="s">
        <v>30</v>
      </c>
      <c r="I16" s="3" t="s">
        <v>30</v>
      </c>
      <c r="J16" s="4" t="s">
        <v>30</v>
      </c>
      <c r="K16" s="5"/>
      <c r="L16" s="2">
        <f t="shared" si="0"/>
        <v>42</v>
      </c>
      <c r="M16" s="30"/>
      <c r="N16" s="31"/>
      <c r="O16" s="25"/>
    </row>
    <row r="17" spans="1:15" ht="15" hidden="1">
      <c r="A17" s="29"/>
      <c r="B17" s="41" t="s">
        <v>32</v>
      </c>
      <c r="C17" s="39">
        <v>42</v>
      </c>
      <c r="D17" s="41" t="s">
        <v>30</v>
      </c>
      <c r="E17" s="41" t="s">
        <v>30</v>
      </c>
      <c r="F17" s="41" t="s">
        <v>30</v>
      </c>
      <c r="G17" s="39">
        <v>2</v>
      </c>
      <c r="H17" s="41" t="s">
        <v>30</v>
      </c>
      <c r="I17" s="41" t="s">
        <v>30</v>
      </c>
      <c r="J17" s="42" t="s">
        <v>30</v>
      </c>
      <c r="K17" s="43"/>
      <c r="L17" s="39">
        <f t="shared" si="0"/>
        <v>40</v>
      </c>
      <c r="M17" s="30"/>
      <c r="N17" s="31"/>
      <c r="O17" s="25"/>
    </row>
    <row r="18" spans="1:15" ht="15">
      <c r="A18" s="29"/>
      <c r="B18" s="1">
        <v>1980</v>
      </c>
      <c r="C18" s="2">
        <v>40</v>
      </c>
      <c r="D18" s="3" t="s">
        <v>30</v>
      </c>
      <c r="E18" s="3" t="s">
        <v>30</v>
      </c>
      <c r="F18" s="3" t="s">
        <v>30</v>
      </c>
      <c r="G18" s="2">
        <v>1</v>
      </c>
      <c r="H18" s="3" t="s">
        <v>30</v>
      </c>
      <c r="I18" s="3" t="s">
        <v>30</v>
      </c>
      <c r="J18" s="4" t="s">
        <v>30</v>
      </c>
      <c r="K18" s="5"/>
      <c r="L18" s="2">
        <f t="shared" si="0"/>
        <v>39</v>
      </c>
      <c r="M18" s="30"/>
      <c r="N18" s="31"/>
      <c r="O18" s="25"/>
    </row>
    <row r="19" spans="1:15" ht="15" hidden="1">
      <c r="A19" s="29"/>
      <c r="B19" s="41" t="s">
        <v>33</v>
      </c>
      <c r="C19" s="39">
        <v>39</v>
      </c>
      <c r="D19" s="41" t="s">
        <v>30</v>
      </c>
      <c r="E19" s="41" t="s">
        <v>30</v>
      </c>
      <c r="F19" s="41" t="s">
        <v>30</v>
      </c>
      <c r="G19" s="39">
        <v>1</v>
      </c>
      <c r="H19" s="41" t="s">
        <v>30</v>
      </c>
      <c r="I19" s="41" t="s">
        <v>30</v>
      </c>
      <c r="J19" s="42" t="s">
        <v>30</v>
      </c>
      <c r="K19" s="43"/>
      <c r="L19" s="39">
        <f t="shared" si="0"/>
        <v>38</v>
      </c>
      <c r="M19" s="30"/>
      <c r="N19" s="31"/>
      <c r="O19" s="25"/>
    </row>
    <row r="20" spans="1:15" ht="15">
      <c r="A20" s="29"/>
      <c r="B20" s="1">
        <v>1982</v>
      </c>
      <c r="C20" s="2">
        <v>38</v>
      </c>
      <c r="D20" s="3" t="s">
        <v>30</v>
      </c>
      <c r="E20" s="3" t="s">
        <v>30</v>
      </c>
      <c r="F20" s="3" t="s">
        <v>30</v>
      </c>
      <c r="G20" s="3" t="s">
        <v>30</v>
      </c>
      <c r="H20" s="2">
        <v>1</v>
      </c>
      <c r="I20" s="3" t="s">
        <v>30</v>
      </c>
      <c r="J20" s="4" t="s">
        <v>30</v>
      </c>
      <c r="K20" s="5"/>
      <c r="L20" s="2">
        <f t="shared" si="0"/>
        <v>37</v>
      </c>
      <c r="M20" s="30"/>
      <c r="N20" s="31"/>
      <c r="O20" s="25"/>
    </row>
    <row r="21" spans="1:15" ht="15" hidden="1">
      <c r="A21" s="29"/>
      <c r="B21" s="3" t="s">
        <v>34</v>
      </c>
      <c r="C21" s="2">
        <v>37</v>
      </c>
      <c r="D21" s="3" t="s">
        <v>30</v>
      </c>
      <c r="E21" s="3" t="s">
        <v>30</v>
      </c>
      <c r="F21" s="3" t="s">
        <v>30</v>
      </c>
      <c r="G21" s="2">
        <v>1</v>
      </c>
      <c r="H21" s="2">
        <v>2</v>
      </c>
      <c r="I21" s="3" t="s">
        <v>30</v>
      </c>
      <c r="J21" s="4" t="s">
        <v>30</v>
      </c>
      <c r="K21" s="5"/>
      <c r="L21" s="2">
        <f t="shared" si="0"/>
        <v>34</v>
      </c>
      <c r="M21" s="30"/>
      <c r="N21" s="31"/>
      <c r="O21" s="25"/>
    </row>
    <row r="22" spans="1:15" ht="15">
      <c r="A22" s="29"/>
      <c r="B22" s="1">
        <v>1984</v>
      </c>
      <c r="C22" s="2">
        <v>34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4" t="s">
        <v>30</v>
      </c>
      <c r="K22" s="5"/>
      <c r="L22" s="2">
        <f t="shared" si="0"/>
        <v>34</v>
      </c>
      <c r="M22" s="30"/>
      <c r="N22" s="31"/>
      <c r="O22" s="25"/>
    </row>
    <row r="23" spans="1:15" ht="15" hidden="1">
      <c r="A23" s="29"/>
      <c r="B23" s="3" t="s">
        <v>35</v>
      </c>
      <c r="C23" s="2">
        <v>34</v>
      </c>
      <c r="D23" s="3" t="s">
        <v>30</v>
      </c>
      <c r="E23" s="3" t="s">
        <v>30</v>
      </c>
      <c r="F23" s="3" t="s">
        <v>30</v>
      </c>
      <c r="G23" s="3" t="s">
        <v>30</v>
      </c>
      <c r="H23" s="2">
        <v>1</v>
      </c>
      <c r="I23" s="3" t="s">
        <v>30</v>
      </c>
      <c r="J23" s="4" t="s">
        <v>30</v>
      </c>
      <c r="K23" s="5"/>
      <c r="L23" s="2">
        <f t="shared" si="0"/>
        <v>33</v>
      </c>
      <c r="M23" s="30"/>
      <c r="N23" s="31"/>
      <c r="O23" s="25"/>
    </row>
    <row r="24" spans="1:14" ht="15">
      <c r="A24" s="29"/>
      <c r="B24" s="1">
        <v>1986</v>
      </c>
      <c r="C24" s="2">
        <v>33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4" t="s">
        <v>30</v>
      </c>
      <c r="K24" s="5"/>
      <c r="L24" s="2">
        <f t="shared" si="0"/>
        <v>33</v>
      </c>
      <c r="M24" s="9"/>
      <c r="N24" s="9"/>
    </row>
    <row r="25" spans="1:12" ht="15" hidden="1">
      <c r="A25" s="29"/>
      <c r="B25" s="1" t="s">
        <v>36</v>
      </c>
      <c r="C25" s="2">
        <v>33</v>
      </c>
      <c r="D25" s="3" t="s">
        <v>30</v>
      </c>
      <c r="E25" s="3" t="s">
        <v>30</v>
      </c>
      <c r="F25" s="3" t="s">
        <v>30</v>
      </c>
      <c r="G25" s="2">
        <v>1</v>
      </c>
      <c r="H25" s="3" t="s">
        <v>30</v>
      </c>
      <c r="I25" s="3" t="s">
        <v>30</v>
      </c>
      <c r="J25" s="4" t="s">
        <v>30</v>
      </c>
      <c r="K25" s="5"/>
      <c r="L25" s="2">
        <f t="shared" si="0"/>
        <v>32</v>
      </c>
    </row>
    <row r="26" spans="1:12" ht="15">
      <c r="A26" s="29"/>
      <c r="B26" s="1">
        <v>1988</v>
      </c>
      <c r="C26" s="2">
        <v>32</v>
      </c>
      <c r="D26" s="3" t="s">
        <v>30</v>
      </c>
      <c r="E26" s="3" t="s">
        <v>30</v>
      </c>
      <c r="F26" s="3" t="s">
        <v>30</v>
      </c>
      <c r="G26" s="3" t="s">
        <v>30</v>
      </c>
      <c r="H26" s="2">
        <v>1</v>
      </c>
      <c r="I26" s="3" t="s">
        <v>30</v>
      </c>
      <c r="J26" s="4" t="s">
        <v>30</v>
      </c>
      <c r="K26" s="5"/>
      <c r="L26" s="2">
        <f t="shared" si="0"/>
        <v>31</v>
      </c>
    </row>
    <row r="27" spans="1:12" ht="15" hidden="1">
      <c r="A27" s="29"/>
      <c r="B27" s="1" t="s">
        <v>37</v>
      </c>
      <c r="C27" s="2">
        <v>31</v>
      </c>
      <c r="D27" s="3" t="s">
        <v>30</v>
      </c>
      <c r="E27" s="3" t="s">
        <v>30</v>
      </c>
      <c r="F27" s="3" t="s">
        <v>30</v>
      </c>
      <c r="G27" s="3" t="s">
        <v>30</v>
      </c>
      <c r="H27" s="2">
        <v>1</v>
      </c>
      <c r="I27" s="3" t="s">
        <v>30</v>
      </c>
      <c r="J27" s="4" t="s">
        <v>30</v>
      </c>
      <c r="K27" s="5"/>
      <c r="L27" s="2">
        <f t="shared" si="0"/>
        <v>30</v>
      </c>
    </row>
    <row r="28" spans="1:12" ht="15">
      <c r="A28" s="29"/>
      <c r="B28" s="1">
        <v>1990</v>
      </c>
      <c r="C28" s="2">
        <v>30</v>
      </c>
      <c r="D28" s="3" t="s">
        <v>30</v>
      </c>
      <c r="E28" s="3" t="s">
        <v>30</v>
      </c>
      <c r="F28" s="3" t="s">
        <v>30</v>
      </c>
      <c r="G28" s="2">
        <v>1</v>
      </c>
      <c r="H28" s="2">
        <v>2</v>
      </c>
      <c r="I28" s="3" t="s">
        <v>30</v>
      </c>
      <c r="J28" s="4" t="s">
        <v>30</v>
      </c>
      <c r="K28" s="5"/>
      <c r="L28" s="2">
        <f t="shared" si="0"/>
        <v>27</v>
      </c>
    </row>
    <row r="29" spans="1:12" ht="15" hidden="1">
      <c r="A29" s="29"/>
      <c r="B29" s="50" t="s">
        <v>38</v>
      </c>
      <c r="C29" s="39">
        <v>27</v>
      </c>
      <c r="D29" s="41" t="s">
        <v>30</v>
      </c>
      <c r="E29" s="41" t="s">
        <v>30</v>
      </c>
      <c r="F29" s="41" t="s">
        <v>30</v>
      </c>
      <c r="G29" s="41" t="s">
        <v>30</v>
      </c>
      <c r="H29" s="39">
        <v>1</v>
      </c>
      <c r="I29" s="41" t="s">
        <v>30</v>
      </c>
      <c r="J29" s="42" t="s">
        <v>30</v>
      </c>
      <c r="K29" s="43"/>
      <c r="L29" s="39">
        <f t="shared" si="0"/>
        <v>26</v>
      </c>
    </row>
    <row r="30" spans="1:12" ht="15">
      <c r="A30" s="29"/>
      <c r="B30" s="1">
        <v>1992</v>
      </c>
      <c r="C30" s="2">
        <v>26</v>
      </c>
      <c r="D30" s="3" t="s">
        <v>30</v>
      </c>
      <c r="E30" s="3" t="s">
        <v>30</v>
      </c>
      <c r="F30" s="3" t="s">
        <v>30</v>
      </c>
      <c r="G30" s="2">
        <v>2</v>
      </c>
      <c r="H30" s="2">
        <v>2</v>
      </c>
      <c r="I30" s="3" t="s">
        <v>30</v>
      </c>
      <c r="J30" s="4" t="s">
        <v>30</v>
      </c>
      <c r="K30" s="5"/>
      <c r="L30" s="2">
        <f t="shared" si="0"/>
        <v>22</v>
      </c>
    </row>
    <row r="31" spans="1:12" ht="15" hidden="1">
      <c r="A31" s="29"/>
      <c r="B31" s="50">
        <v>1993</v>
      </c>
      <c r="C31" s="39">
        <v>22</v>
      </c>
      <c r="D31" s="41" t="s">
        <v>30</v>
      </c>
      <c r="E31" s="41" t="s">
        <v>30</v>
      </c>
      <c r="F31" s="41" t="s">
        <v>30</v>
      </c>
      <c r="G31" s="41" t="s">
        <v>30</v>
      </c>
      <c r="H31" s="39">
        <v>3</v>
      </c>
      <c r="I31" s="41" t="s">
        <v>30</v>
      </c>
      <c r="J31" s="42" t="s">
        <v>30</v>
      </c>
      <c r="K31" s="43"/>
      <c r="L31" s="39">
        <f t="shared" si="0"/>
        <v>19</v>
      </c>
    </row>
    <row r="32" spans="1:12" ht="15">
      <c r="A32" s="29"/>
      <c r="B32" s="1">
        <v>1994</v>
      </c>
      <c r="C32" s="2">
        <v>19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4" t="s">
        <v>30</v>
      </c>
      <c r="K32" s="5"/>
      <c r="L32" s="2">
        <f t="shared" si="0"/>
        <v>19</v>
      </c>
    </row>
    <row r="33" spans="1:12" ht="15" hidden="1">
      <c r="A33" s="29"/>
      <c r="B33" s="50">
        <v>1995</v>
      </c>
      <c r="C33" s="39">
        <v>19</v>
      </c>
      <c r="D33" s="41" t="s">
        <v>30</v>
      </c>
      <c r="E33" s="41" t="s">
        <v>30</v>
      </c>
      <c r="F33" s="41" t="s">
        <v>30</v>
      </c>
      <c r="G33" s="41" t="s">
        <v>30</v>
      </c>
      <c r="H33" s="41" t="s">
        <v>30</v>
      </c>
      <c r="I33" s="41" t="s">
        <v>30</v>
      </c>
      <c r="J33" s="42" t="s">
        <v>30</v>
      </c>
      <c r="K33" s="43"/>
      <c r="L33" s="39">
        <f t="shared" si="0"/>
        <v>19</v>
      </c>
    </row>
    <row r="34" spans="1:12" ht="15">
      <c r="A34" s="29"/>
      <c r="B34" s="1">
        <v>1996</v>
      </c>
      <c r="C34" s="2">
        <v>19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4" t="s">
        <v>30</v>
      </c>
      <c r="K34" s="5"/>
      <c r="L34" s="2">
        <f t="shared" si="0"/>
        <v>19</v>
      </c>
    </row>
    <row r="35" spans="1:12" ht="15" hidden="1">
      <c r="A35" s="29"/>
      <c r="B35" s="92">
        <v>1997</v>
      </c>
      <c r="C35" s="93">
        <v>19</v>
      </c>
      <c r="D35" s="94" t="s">
        <v>30</v>
      </c>
      <c r="E35" s="94" t="s">
        <v>30</v>
      </c>
      <c r="F35" s="94" t="s">
        <v>30</v>
      </c>
      <c r="G35" s="95">
        <v>1</v>
      </c>
      <c r="H35" s="95">
        <v>1</v>
      </c>
      <c r="I35" s="94" t="s">
        <v>30</v>
      </c>
      <c r="J35" s="96" t="s">
        <v>30</v>
      </c>
      <c r="K35" s="97"/>
      <c r="L35" s="93">
        <f t="shared" si="0"/>
        <v>17</v>
      </c>
    </row>
    <row r="36" spans="1:12" ht="15">
      <c r="A36" s="29"/>
      <c r="B36" s="1">
        <v>1998</v>
      </c>
      <c r="C36" s="2">
        <v>17</v>
      </c>
      <c r="D36" s="3" t="s">
        <v>30</v>
      </c>
      <c r="E36" s="3" t="s">
        <v>30</v>
      </c>
      <c r="F36" s="3" t="s">
        <v>30</v>
      </c>
      <c r="G36" s="3" t="s">
        <v>30</v>
      </c>
      <c r="H36" s="6">
        <v>2</v>
      </c>
      <c r="I36" s="3" t="s">
        <v>30</v>
      </c>
      <c r="J36" s="4" t="s">
        <v>30</v>
      </c>
      <c r="K36" s="5"/>
      <c r="L36" s="2">
        <f t="shared" si="0"/>
        <v>15</v>
      </c>
    </row>
    <row r="37" spans="1:12" ht="15" hidden="1">
      <c r="A37" s="29"/>
      <c r="B37" s="92">
        <v>1999</v>
      </c>
      <c r="C37" s="93">
        <v>15</v>
      </c>
      <c r="D37" s="94" t="s">
        <v>30</v>
      </c>
      <c r="E37" s="94" t="s">
        <v>30</v>
      </c>
      <c r="F37" s="94" t="s">
        <v>30</v>
      </c>
      <c r="G37" s="94" t="s">
        <v>30</v>
      </c>
      <c r="H37" s="94" t="s">
        <v>30</v>
      </c>
      <c r="I37" s="94" t="s">
        <v>30</v>
      </c>
      <c r="J37" s="98" t="s">
        <v>30</v>
      </c>
      <c r="K37" s="97"/>
      <c r="L37" s="93">
        <f t="shared" si="0"/>
        <v>15</v>
      </c>
    </row>
    <row r="38" spans="1:12" ht="15">
      <c r="A38" s="29"/>
      <c r="B38" s="1">
        <v>2000</v>
      </c>
      <c r="C38" s="2">
        <v>15</v>
      </c>
      <c r="D38" s="3" t="s">
        <v>30</v>
      </c>
      <c r="E38" s="3" t="s">
        <v>30</v>
      </c>
      <c r="F38" s="3" t="s">
        <v>30</v>
      </c>
      <c r="G38" s="6">
        <v>3</v>
      </c>
      <c r="H38" s="3" t="s">
        <v>30</v>
      </c>
      <c r="I38" s="3" t="s">
        <v>30</v>
      </c>
      <c r="J38" s="7" t="s">
        <v>30</v>
      </c>
      <c r="K38" s="5"/>
      <c r="L38" s="2">
        <f t="shared" si="0"/>
        <v>12</v>
      </c>
    </row>
    <row r="39" spans="1:12" ht="15">
      <c r="A39" s="29"/>
      <c r="B39" s="50">
        <v>2001</v>
      </c>
      <c r="C39" s="39">
        <v>12</v>
      </c>
      <c r="D39" s="41" t="s">
        <v>30</v>
      </c>
      <c r="E39" s="41" t="s">
        <v>30</v>
      </c>
      <c r="F39" s="41" t="s">
        <v>30</v>
      </c>
      <c r="G39" s="41" t="s">
        <v>30</v>
      </c>
      <c r="H39" s="51">
        <v>1</v>
      </c>
      <c r="I39" s="41" t="s">
        <v>30</v>
      </c>
      <c r="J39" s="52" t="s">
        <v>30</v>
      </c>
      <c r="K39" s="43"/>
      <c r="L39" s="39">
        <f t="shared" si="0"/>
        <v>11</v>
      </c>
    </row>
    <row r="40" spans="1:12" ht="15">
      <c r="A40" s="29"/>
      <c r="B40" s="50">
        <v>2002</v>
      </c>
      <c r="C40" s="39">
        <v>11</v>
      </c>
      <c r="D40" s="41" t="s">
        <v>30</v>
      </c>
      <c r="E40" s="41" t="s">
        <v>30</v>
      </c>
      <c r="F40" s="41" t="s">
        <v>30</v>
      </c>
      <c r="G40" s="41" t="s">
        <v>30</v>
      </c>
      <c r="H40" s="51">
        <v>1</v>
      </c>
      <c r="I40" s="41" t="s">
        <v>30</v>
      </c>
      <c r="J40" s="52" t="s">
        <v>30</v>
      </c>
      <c r="K40" s="43"/>
      <c r="L40" s="39">
        <f t="shared" si="0"/>
        <v>10</v>
      </c>
    </row>
    <row r="41" spans="1:12" ht="15">
      <c r="A41" s="29"/>
      <c r="B41" s="50">
        <v>2003</v>
      </c>
      <c r="C41" s="39">
        <v>10</v>
      </c>
      <c r="D41" s="41" t="s">
        <v>30</v>
      </c>
      <c r="E41" s="41" t="s">
        <v>30</v>
      </c>
      <c r="F41" s="41" t="s">
        <v>30</v>
      </c>
      <c r="G41" s="41" t="s">
        <v>30</v>
      </c>
      <c r="H41" s="41" t="s">
        <v>30</v>
      </c>
      <c r="I41" s="41" t="s">
        <v>30</v>
      </c>
      <c r="J41" s="52" t="s">
        <v>30</v>
      </c>
      <c r="K41" s="43"/>
      <c r="L41" s="39">
        <f t="shared" si="0"/>
        <v>10</v>
      </c>
    </row>
    <row r="42" spans="1:12" ht="15">
      <c r="A42" s="29"/>
      <c r="B42" s="50">
        <v>2004</v>
      </c>
      <c r="C42" s="39">
        <v>10</v>
      </c>
      <c r="D42" s="41" t="s">
        <v>30</v>
      </c>
      <c r="E42" s="41" t="s">
        <v>30</v>
      </c>
      <c r="F42" s="41" t="s">
        <v>30</v>
      </c>
      <c r="G42" s="41" t="s">
        <v>30</v>
      </c>
      <c r="H42" s="51">
        <v>1</v>
      </c>
      <c r="I42" s="41" t="s">
        <v>30</v>
      </c>
      <c r="J42" s="52" t="s">
        <v>30</v>
      </c>
      <c r="K42" s="43"/>
      <c r="L42" s="39">
        <f t="shared" si="0"/>
        <v>9</v>
      </c>
    </row>
    <row r="43" spans="1:12" ht="15">
      <c r="A43" s="29"/>
      <c r="B43" s="50">
        <v>2005</v>
      </c>
      <c r="C43" s="39">
        <v>9</v>
      </c>
      <c r="D43" s="41" t="s">
        <v>30</v>
      </c>
      <c r="E43" s="41" t="s">
        <v>30</v>
      </c>
      <c r="F43" s="41" t="s">
        <v>30</v>
      </c>
      <c r="G43" s="41" t="s">
        <v>30</v>
      </c>
      <c r="H43" s="41" t="s">
        <v>30</v>
      </c>
      <c r="I43" s="41" t="s">
        <v>30</v>
      </c>
      <c r="J43" s="52" t="s">
        <v>30</v>
      </c>
      <c r="K43" s="43"/>
      <c r="L43" s="39">
        <f t="shared" si="0"/>
        <v>9</v>
      </c>
    </row>
    <row r="44" spans="1:12" ht="15">
      <c r="A44" s="29"/>
      <c r="B44" s="50">
        <v>2006</v>
      </c>
      <c r="C44" s="39">
        <v>9</v>
      </c>
      <c r="D44" s="41" t="s">
        <v>30</v>
      </c>
      <c r="E44" s="41" t="s">
        <v>30</v>
      </c>
      <c r="F44" s="41" t="s">
        <v>30</v>
      </c>
      <c r="G44" s="51">
        <v>1</v>
      </c>
      <c r="H44" s="41" t="s">
        <v>30</v>
      </c>
      <c r="I44" s="41" t="s">
        <v>30</v>
      </c>
      <c r="J44" s="52" t="s">
        <v>30</v>
      </c>
      <c r="K44" s="43"/>
      <c r="L44" s="39">
        <f t="shared" si="0"/>
        <v>8</v>
      </c>
    </row>
    <row r="45" spans="1:12" ht="15">
      <c r="A45" s="29"/>
      <c r="B45" s="50">
        <v>2007</v>
      </c>
      <c r="C45" s="39">
        <v>8</v>
      </c>
      <c r="D45" s="41" t="s">
        <v>30</v>
      </c>
      <c r="E45" s="41" t="s">
        <v>30</v>
      </c>
      <c r="F45" s="41" t="s">
        <v>30</v>
      </c>
      <c r="G45" s="41" t="s">
        <v>30</v>
      </c>
      <c r="H45" s="41" t="s">
        <v>30</v>
      </c>
      <c r="I45" s="41" t="s">
        <v>30</v>
      </c>
      <c r="J45" s="52" t="s">
        <v>30</v>
      </c>
      <c r="K45" s="43"/>
      <c r="L45" s="39">
        <f t="shared" si="0"/>
        <v>8</v>
      </c>
    </row>
    <row r="46" spans="1:12" ht="15">
      <c r="A46" s="29"/>
      <c r="B46" s="50">
        <v>2008</v>
      </c>
      <c r="C46" s="39">
        <v>8</v>
      </c>
      <c r="D46" s="41" t="s">
        <v>30</v>
      </c>
      <c r="E46" s="41" t="s">
        <v>30</v>
      </c>
      <c r="F46" s="41" t="s">
        <v>30</v>
      </c>
      <c r="G46" s="99">
        <v>1</v>
      </c>
      <c r="H46" s="41" t="s">
        <v>30</v>
      </c>
      <c r="I46" s="41" t="s">
        <v>30</v>
      </c>
      <c r="J46" s="52" t="s">
        <v>30</v>
      </c>
      <c r="K46" s="43"/>
      <c r="L46" s="39">
        <f t="shared" si="0"/>
        <v>7</v>
      </c>
    </row>
    <row r="47" spans="1:12" ht="15">
      <c r="A47" s="29"/>
      <c r="B47" s="50">
        <v>2009</v>
      </c>
      <c r="C47" s="39">
        <v>7</v>
      </c>
      <c r="D47" s="41" t="s">
        <v>30</v>
      </c>
      <c r="E47" s="41" t="s">
        <v>30</v>
      </c>
      <c r="F47" s="41" t="s">
        <v>30</v>
      </c>
      <c r="G47" s="51">
        <v>1</v>
      </c>
      <c r="H47" s="41" t="s">
        <v>30</v>
      </c>
      <c r="I47" s="41" t="s">
        <v>30</v>
      </c>
      <c r="J47" s="52" t="s">
        <v>30</v>
      </c>
      <c r="K47" s="43"/>
      <c r="L47" s="39">
        <f t="shared" si="0"/>
        <v>6</v>
      </c>
    </row>
    <row r="48" spans="1:12" ht="15">
      <c r="A48" s="29"/>
      <c r="B48" s="50">
        <v>2010</v>
      </c>
      <c r="C48" s="39">
        <v>6</v>
      </c>
      <c r="D48" s="41" t="s">
        <v>30</v>
      </c>
      <c r="E48" s="41" t="s">
        <v>30</v>
      </c>
      <c r="F48" s="41" t="s">
        <v>30</v>
      </c>
      <c r="G48" s="51">
        <v>1</v>
      </c>
      <c r="H48" s="41" t="s">
        <v>30</v>
      </c>
      <c r="I48" s="41" t="s">
        <v>30</v>
      </c>
      <c r="J48" s="57" t="s">
        <v>30</v>
      </c>
      <c r="K48" s="43"/>
      <c r="L48" s="39">
        <f t="shared" si="0"/>
        <v>5</v>
      </c>
    </row>
    <row r="49" spans="1:12" ht="15">
      <c r="A49" s="29"/>
      <c r="B49" s="50">
        <v>2011</v>
      </c>
      <c r="C49" s="39">
        <v>5</v>
      </c>
      <c r="D49" s="41" t="s">
        <v>30</v>
      </c>
      <c r="E49" s="41" t="s">
        <v>30</v>
      </c>
      <c r="F49" s="41" t="s">
        <v>30</v>
      </c>
      <c r="G49" s="41" t="s">
        <v>30</v>
      </c>
      <c r="H49" s="41" t="s">
        <v>30</v>
      </c>
      <c r="I49" s="41" t="s">
        <v>30</v>
      </c>
      <c r="J49" s="57" t="s">
        <v>30</v>
      </c>
      <c r="K49" s="43"/>
      <c r="L49" s="39">
        <f t="shared" si="0"/>
        <v>5</v>
      </c>
    </row>
    <row r="50" spans="1:12" ht="15">
      <c r="A50" s="29"/>
      <c r="B50" s="50">
        <v>2012</v>
      </c>
      <c r="C50" s="39">
        <v>5</v>
      </c>
      <c r="D50" s="41" t="s">
        <v>30</v>
      </c>
      <c r="E50" s="41" t="s">
        <v>30</v>
      </c>
      <c r="F50" s="41" t="s">
        <v>30</v>
      </c>
      <c r="G50" s="51">
        <v>1</v>
      </c>
      <c r="H50" s="41" t="s">
        <v>30</v>
      </c>
      <c r="I50" s="41" t="s">
        <v>30</v>
      </c>
      <c r="J50" s="57" t="s">
        <v>30</v>
      </c>
      <c r="K50" s="43"/>
      <c r="L50" s="39">
        <f t="shared" si="0"/>
        <v>4</v>
      </c>
    </row>
    <row r="51" spans="1:12" ht="15">
      <c r="A51" s="29"/>
      <c r="B51" s="50">
        <v>2013</v>
      </c>
      <c r="C51" s="39">
        <v>4</v>
      </c>
      <c r="D51" s="41" t="s">
        <v>30</v>
      </c>
      <c r="E51" s="41" t="s">
        <v>30</v>
      </c>
      <c r="F51" s="41" t="s">
        <v>30</v>
      </c>
      <c r="G51" s="51">
        <v>1</v>
      </c>
      <c r="H51" s="41" t="s">
        <v>30</v>
      </c>
      <c r="I51" s="41" t="s">
        <v>30</v>
      </c>
      <c r="J51" s="57" t="s">
        <v>30</v>
      </c>
      <c r="K51" s="43"/>
      <c r="L51" s="39">
        <f t="shared" si="0"/>
        <v>3</v>
      </c>
    </row>
    <row r="52" spans="1:12" ht="15">
      <c r="A52" s="29"/>
      <c r="B52" s="50">
        <v>2014</v>
      </c>
      <c r="C52" s="39">
        <v>3</v>
      </c>
      <c r="D52" s="41" t="s">
        <v>30</v>
      </c>
      <c r="E52" s="41" t="s">
        <v>30</v>
      </c>
      <c r="F52" s="41" t="s">
        <v>30</v>
      </c>
      <c r="G52" s="41" t="s">
        <v>30</v>
      </c>
      <c r="H52" s="41" t="s">
        <v>30</v>
      </c>
      <c r="I52" s="41" t="s">
        <v>30</v>
      </c>
      <c r="J52" s="57" t="s">
        <v>30</v>
      </c>
      <c r="K52" s="43"/>
      <c r="L52" s="39">
        <f t="shared" si="0"/>
        <v>3</v>
      </c>
    </row>
    <row r="53" spans="1:12" ht="15">
      <c r="A53" s="29"/>
      <c r="B53" s="50">
        <v>2015</v>
      </c>
      <c r="C53" s="39">
        <v>3</v>
      </c>
      <c r="D53" s="41" t="s">
        <v>30</v>
      </c>
      <c r="E53" s="41" t="s">
        <v>30</v>
      </c>
      <c r="F53" s="41" t="s">
        <v>30</v>
      </c>
      <c r="G53" s="41" t="s">
        <v>30</v>
      </c>
      <c r="H53" s="41" t="s">
        <v>30</v>
      </c>
      <c r="I53" s="41" t="s">
        <v>30</v>
      </c>
      <c r="J53" s="57" t="s">
        <v>30</v>
      </c>
      <c r="K53" s="43"/>
      <c r="L53" s="39">
        <f t="shared" si="0"/>
        <v>3</v>
      </c>
    </row>
    <row r="54" spans="1:12" ht="15">
      <c r="A54" s="29"/>
      <c r="B54" s="50">
        <v>2016</v>
      </c>
      <c r="C54" s="39">
        <v>3</v>
      </c>
      <c r="D54" s="41" t="s">
        <v>30</v>
      </c>
      <c r="E54" s="41" t="s">
        <v>30</v>
      </c>
      <c r="F54" s="41" t="s">
        <v>30</v>
      </c>
      <c r="G54" s="51">
        <v>1</v>
      </c>
      <c r="H54" s="41" t="s">
        <v>30</v>
      </c>
      <c r="I54" s="41" t="s">
        <v>30</v>
      </c>
      <c r="J54" s="57" t="s">
        <v>30</v>
      </c>
      <c r="K54" s="43"/>
      <c r="L54" s="39">
        <f t="shared" si="0"/>
        <v>2</v>
      </c>
    </row>
    <row r="55" spans="1:12" ht="15">
      <c r="A55" s="29"/>
      <c r="B55" s="50">
        <v>2017</v>
      </c>
      <c r="C55" s="39">
        <v>2</v>
      </c>
      <c r="D55" s="41" t="s">
        <v>30</v>
      </c>
      <c r="E55" s="41" t="s">
        <v>30</v>
      </c>
      <c r="F55" s="41" t="s">
        <v>30</v>
      </c>
      <c r="G55" s="41" t="s">
        <v>30</v>
      </c>
      <c r="H55" s="41" t="s">
        <v>30</v>
      </c>
      <c r="I55" s="41" t="s">
        <v>30</v>
      </c>
      <c r="J55" s="57" t="s">
        <v>30</v>
      </c>
      <c r="K55" s="43"/>
      <c r="L55" s="39">
        <f t="shared" si="0"/>
        <v>2</v>
      </c>
    </row>
    <row r="56" spans="1:12" ht="15">
      <c r="A56" s="32"/>
      <c r="B56" s="68">
        <v>2018</v>
      </c>
      <c r="C56" s="53">
        <v>2</v>
      </c>
      <c r="D56" s="54" t="s">
        <v>30</v>
      </c>
      <c r="E56" s="54" t="s">
        <v>30</v>
      </c>
      <c r="F56" s="54" t="s">
        <v>30</v>
      </c>
      <c r="G56" s="54" t="s">
        <v>30</v>
      </c>
      <c r="H56" s="54" t="s">
        <v>30</v>
      </c>
      <c r="I56" s="54" t="s">
        <v>30</v>
      </c>
      <c r="J56" s="55" t="s">
        <v>30</v>
      </c>
      <c r="K56" s="56"/>
      <c r="L56" s="53">
        <f t="shared" si="0"/>
        <v>2</v>
      </c>
    </row>
    <row r="57" spans="1:12" ht="15">
      <c r="A57" s="29" t="s">
        <v>39</v>
      </c>
      <c r="B57" s="50" t="s">
        <v>52</v>
      </c>
      <c r="C57" s="39">
        <f aca="true" t="shared" si="1" ref="C57:J57">SUM(C58:C61)</f>
        <v>173</v>
      </c>
      <c r="D57" s="39">
        <f t="shared" si="1"/>
        <v>6</v>
      </c>
      <c r="E57" s="39">
        <f t="shared" si="1"/>
        <v>3</v>
      </c>
      <c r="F57" s="39">
        <f t="shared" si="1"/>
        <v>2</v>
      </c>
      <c r="G57" s="45">
        <f t="shared" si="1"/>
        <v>121</v>
      </c>
      <c r="H57" s="45">
        <f t="shared" si="1"/>
        <v>54</v>
      </c>
      <c r="I57" s="39">
        <f t="shared" si="1"/>
        <v>6</v>
      </c>
      <c r="J57" s="44">
        <f t="shared" si="1"/>
        <v>1</v>
      </c>
      <c r="K57" s="43"/>
      <c r="L57" s="39">
        <f>SUM(L58:L61)</f>
        <v>2</v>
      </c>
    </row>
    <row r="58" spans="1:12" ht="15">
      <c r="A58" s="29" t="s">
        <v>40</v>
      </c>
      <c r="B58" s="100" t="s">
        <v>52</v>
      </c>
      <c r="C58" s="39">
        <v>140</v>
      </c>
      <c r="D58" s="39">
        <v>5</v>
      </c>
      <c r="E58" s="39">
        <v>3</v>
      </c>
      <c r="F58" s="39">
        <v>2</v>
      </c>
      <c r="G58" s="39">
        <v>99</v>
      </c>
      <c r="H58" s="39">
        <v>43</v>
      </c>
      <c r="I58" s="39">
        <v>6</v>
      </c>
      <c r="J58" s="44">
        <v>1</v>
      </c>
      <c r="K58" s="43"/>
      <c r="L58" s="39">
        <f>SUM(C58:F58)-SUM(G58:J58)</f>
        <v>1</v>
      </c>
    </row>
    <row r="59" spans="1:12" ht="15">
      <c r="A59" s="29" t="s">
        <v>41</v>
      </c>
      <c r="B59" s="50" t="s">
        <v>52</v>
      </c>
      <c r="C59" s="39">
        <v>18</v>
      </c>
      <c r="D59" s="39">
        <v>1</v>
      </c>
      <c r="E59" s="41" t="s">
        <v>30</v>
      </c>
      <c r="F59" s="41" t="s">
        <v>30</v>
      </c>
      <c r="G59" s="39">
        <v>11</v>
      </c>
      <c r="H59" s="39">
        <v>8</v>
      </c>
      <c r="I59" s="41" t="s">
        <v>30</v>
      </c>
      <c r="J59" s="42" t="s">
        <v>30</v>
      </c>
      <c r="K59" s="43"/>
      <c r="L59" s="39">
        <f>SUM(C59:F59)-SUM(G59:J59)</f>
        <v>0</v>
      </c>
    </row>
    <row r="60" spans="1:12" ht="15">
      <c r="A60" s="29" t="s">
        <v>42</v>
      </c>
      <c r="B60" s="50" t="s">
        <v>52</v>
      </c>
      <c r="C60" s="39">
        <v>9</v>
      </c>
      <c r="D60" s="41" t="s">
        <v>30</v>
      </c>
      <c r="E60" s="41" t="s">
        <v>30</v>
      </c>
      <c r="F60" s="41" t="s">
        <v>30</v>
      </c>
      <c r="G60" s="39">
        <v>6</v>
      </c>
      <c r="H60" s="39">
        <v>3</v>
      </c>
      <c r="I60" s="41" t="s">
        <v>30</v>
      </c>
      <c r="J60" s="42" t="s">
        <v>30</v>
      </c>
      <c r="K60" s="43"/>
      <c r="L60" s="51">
        <f>SUM(C60:F60)-SUM(G60:J60)</f>
        <v>0</v>
      </c>
    </row>
    <row r="61" spans="1:12" ht="15">
      <c r="A61" s="32" t="s">
        <v>43</v>
      </c>
      <c r="B61" s="50" t="s">
        <v>52</v>
      </c>
      <c r="C61" s="53">
        <v>6</v>
      </c>
      <c r="D61" s="54" t="s">
        <v>30</v>
      </c>
      <c r="E61" s="54" t="s">
        <v>30</v>
      </c>
      <c r="F61" s="54" t="s">
        <v>30</v>
      </c>
      <c r="G61" s="53">
        <v>5</v>
      </c>
      <c r="H61" s="54" t="s">
        <v>30</v>
      </c>
      <c r="I61" s="54" t="s">
        <v>30</v>
      </c>
      <c r="J61" s="55" t="s">
        <v>30</v>
      </c>
      <c r="K61" s="56"/>
      <c r="L61" s="53">
        <f>SUM(C61:F61)-SUM(G61:J61)</f>
        <v>1</v>
      </c>
    </row>
    <row r="62" spans="1:12" ht="15">
      <c r="A62" s="29"/>
      <c r="B62" s="79" t="s">
        <v>44</v>
      </c>
      <c r="C62" s="80"/>
      <c r="D62" s="80"/>
      <c r="E62" s="80"/>
      <c r="F62" s="80"/>
      <c r="G62" s="80"/>
      <c r="H62" s="80"/>
      <c r="I62" s="80"/>
      <c r="J62" s="80"/>
      <c r="K62" s="80"/>
      <c r="L62" s="81"/>
    </row>
    <row r="63" spans="1:21" ht="15">
      <c r="A63" s="29" t="s">
        <v>39</v>
      </c>
      <c r="B63" s="50" t="s">
        <v>52</v>
      </c>
      <c r="C63" s="39">
        <f>SUM(C64:C67)</f>
        <v>64</v>
      </c>
      <c r="D63" s="39">
        <f>SUM(D64:D67)</f>
        <v>5</v>
      </c>
      <c r="E63" s="41" t="s">
        <v>30</v>
      </c>
      <c r="F63" s="41" t="s">
        <v>30</v>
      </c>
      <c r="G63" s="39">
        <f>SUM(G64:G67)</f>
        <v>65</v>
      </c>
      <c r="H63" s="41" t="s">
        <v>30</v>
      </c>
      <c r="I63" s="41" t="s">
        <v>30</v>
      </c>
      <c r="J63" s="44">
        <f>SUM(J64:J67)</f>
        <v>4</v>
      </c>
      <c r="K63" s="43" t="s">
        <v>45</v>
      </c>
      <c r="L63" s="39">
        <f>SUM(L64:L67)</f>
        <v>0</v>
      </c>
      <c r="M63" s="11"/>
      <c r="N63" s="11"/>
      <c r="O63" s="11"/>
      <c r="P63" s="11"/>
      <c r="Q63" s="11"/>
      <c r="R63" s="33"/>
      <c r="S63" s="34"/>
      <c r="T63" s="33"/>
      <c r="U63" s="34"/>
    </row>
    <row r="64" spans="1:21" ht="15">
      <c r="A64" s="29" t="s">
        <v>40</v>
      </c>
      <c r="B64" s="50" t="s">
        <v>52</v>
      </c>
      <c r="C64" s="39">
        <v>58</v>
      </c>
      <c r="D64" s="39">
        <v>4</v>
      </c>
      <c r="E64" s="41" t="s">
        <v>30</v>
      </c>
      <c r="F64" s="41" t="s">
        <v>30</v>
      </c>
      <c r="G64" s="39">
        <v>58</v>
      </c>
      <c r="H64" s="41" t="s">
        <v>30</v>
      </c>
      <c r="I64" s="41" t="s">
        <v>30</v>
      </c>
      <c r="J64" s="44">
        <v>4</v>
      </c>
      <c r="K64" s="43" t="s">
        <v>45</v>
      </c>
      <c r="L64" s="39">
        <f>SUM(C64:F64)-SUM(G64:J64)</f>
        <v>0</v>
      </c>
      <c r="M64" s="33"/>
      <c r="N64" s="34"/>
      <c r="O64" s="33"/>
      <c r="P64" s="34"/>
      <c r="Q64" s="11"/>
      <c r="R64" s="33"/>
      <c r="S64" s="34"/>
      <c r="T64" s="33"/>
      <c r="U64" s="34"/>
    </row>
    <row r="65" spans="1:21" ht="15">
      <c r="A65" s="29" t="s">
        <v>41</v>
      </c>
      <c r="B65" s="50" t="s">
        <v>52</v>
      </c>
      <c r="C65" s="39">
        <v>3</v>
      </c>
      <c r="D65" s="39">
        <v>1</v>
      </c>
      <c r="E65" s="41" t="s">
        <v>30</v>
      </c>
      <c r="F65" s="41" t="s">
        <v>30</v>
      </c>
      <c r="G65" s="39">
        <v>4</v>
      </c>
      <c r="H65" s="41" t="s">
        <v>30</v>
      </c>
      <c r="I65" s="41" t="s">
        <v>30</v>
      </c>
      <c r="J65" s="42" t="s">
        <v>30</v>
      </c>
      <c r="K65" s="43"/>
      <c r="L65" s="51">
        <f>SUM(C65:F65)-SUM(G65:J65)</f>
        <v>0</v>
      </c>
      <c r="M65" s="11"/>
      <c r="N65" s="11"/>
      <c r="O65" s="11"/>
      <c r="P65" s="11"/>
      <c r="Q65" s="11"/>
      <c r="R65" s="33"/>
      <c r="S65" s="34"/>
      <c r="T65" s="33"/>
      <c r="U65" s="34"/>
    </row>
    <row r="66" spans="1:21" ht="15">
      <c r="A66" s="29" t="s">
        <v>42</v>
      </c>
      <c r="B66" s="50" t="s">
        <v>52</v>
      </c>
      <c r="C66" s="39">
        <v>2</v>
      </c>
      <c r="D66" s="41" t="s">
        <v>30</v>
      </c>
      <c r="E66" s="41" t="s">
        <v>30</v>
      </c>
      <c r="F66" s="41" t="s">
        <v>30</v>
      </c>
      <c r="G66" s="39">
        <v>2</v>
      </c>
      <c r="H66" s="41" t="s">
        <v>30</v>
      </c>
      <c r="I66" s="41" t="s">
        <v>30</v>
      </c>
      <c r="J66" s="42" t="s">
        <v>30</v>
      </c>
      <c r="K66" s="43"/>
      <c r="L66" s="51">
        <f>SUM(C66:F66)-SUM(G66:J66)</f>
        <v>0</v>
      </c>
      <c r="M66" s="33"/>
      <c r="N66" s="34"/>
      <c r="O66" s="33"/>
      <c r="P66" s="34"/>
      <c r="Q66" s="11"/>
      <c r="R66" s="33"/>
      <c r="S66" s="34"/>
      <c r="T66" s="33"/>
      <c r="U66" s="34"/>
    </row>
    <row r="67" spans="1:21" ht="15">
      <c r="A67" s="32" t="s">
        <v>43</v>
      </c>
      <c r="B67" s="50" t="s">
        <v>52</v>
      </c>
      <c r="C67" s="53">
        <v>1</v>
      </c>
      <c r="D67" s="54" t="s">
        <v>30</v>
      </c>
      <c r="E67" s="54" t="s">
        <v>30</v>
      </c>
      <c r="F67" s="54" t="s">
        <v>30</v>
      </c>
      <c r="G67" s="53">
        <v>1</v>
      </c>
      <c r="H67" s="54" t="s">
        <v>30</v>
      </c>
      <c r="I67" s="54" t="s">
        <v>30</v>
      </c>
      <c r="J67" s="55" t="s">
        <v>30</v>
      </c>
      <c r="K67" s="56"/>
      <c r="L67" s="67">
        <f>SUM(C67:F67)-SUM(G67:J67)</f>
        <v>0</v>
      </c>
      <c r="M67" s="33"/>
      <c r="N67" s="34"/>
      <c r="O67" s="33"/>
      <c r="P67" s="34"/>
      <c r="Q67" s="11"/>
      <c r="R67" s="33"/>
      <c r="S67" s="34"/>
      <c r="T67" s="33"/>
      <c r="U67" s="34"/>
    </row>
    <row r="68" spans="1:21" ht="15">
      <c r="A68" s="29"/>
      <c r="B68" s="82" t="s">
        <v>46</v>
      </c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33"/>
      <c r="N68" s="34"/>
      <c r="O68" s="33"/>
      <c r="P68" s="34"/>
      <c r="Q68" s="11"/>
      <c r="R68" s="33"/>
      <c r="S68" s="34"/>
      <c r="T68" s="33"/>
      <c r="U68" s="34"/>
    </row>
    <row r="69" spans="1:21" ht="15">
      <c r="A69" s="29" t="s">
        <v>39</v>
      </c>
      <c r="B69" s="50" t="s">
        <v>52</v>
      </c>
      <c r="C69" s="39">
        <f>SUM(C70:C72)</f>
        <v>25</v>
      </c>
      <c r="D69" s="39">
        <f>SUM(D70:D72)</f>
        <v>4</v>
      </c>
      <c r="E69" s="41" t="s">
        <v>30</v>
      </c>
      <c r="F69" s="41" t="s">
        <v>30</v>
      </c>
      <c r="G69" s="39">
        <f>SUM(G70:G72)</f>
        <v>27</v>
      </c>
      <c r="H69" s="41" t="s">
        <v>30</v>
      </c>
      <c r="I69" s="41" t="s">
        <v>30</v>
      </c>
      <c r="J69" s="44">
        <f>SUM(J70:J72)</f>
        <v>2</v>
      </c>
      <c r="K69" s="43"/>
      <c r="L69" s="39">
        <f>SUM(L70:L72)</f>
        <v>0</v>
      </c>
      <c r="M69" s="33"/>
      <c r="N69" s="34"/>
      <c r="O69" s="33"/>
      <c r="P69" s="34"/>
      <c r="Q69" s="11"/>
      <c r="R69" s="33"/>
      <c r="S69" s="34"/>
      <c r="T69" s="33"/>
      <c r="U69" s="34"/>
    </row>
    <row r="70" spans="1:21" ht="15">
      <c r="A70" s="29" t="s">
        <v>40</v>
      </c>
      <c r="B70" s="50" t="s">
        <v>52</v>
      </c>
      <c r="C70" s="39">
        <v>20</v>
      </c>
      <c r="D70" s="39">
        <v>2</v>
      </c>
      <c r="E70" s="41" t="s">
        <v>30</v>
      </c>
      <c r="F70" s="41" t="s">
        <v>30</v>
      </c>
      <c r="G70" s="39">
        <v>21</v>
      </c>
      <c r="H70" s="41" t="s">
        <v>30</v>
      </c>
      <c r="I70" s="41" t="s">
        <v>30</v>
      </c>
      <c r="J70" s="44">
        <v>1</v>
      </c>
      <c r="K70" s="43"/>
      <c r="L70" s="51">
        <f>SUM(C70:F70)-SUM(G70:J70)</f>
        <v>0</v>
      </c>
      <c r="M70" s="33"/>
      <c r="N70" s="34"/>
      <c r="O70" s="33"/>
      <c r="P70" s="34"/>
      <c r="Q70" s="11"/>
      <c r="R70" s="33"/>
      <c r="S70" s="34"/>
      <c r="T70" s="33"/>
      <c r="U70" s="34"/>
    </row>
    <row r="71" spans="1:21" ht="15">
      <c r="A71" s="29" t="s">
        <v>42</v>
      </c>
      <c r="B71" s="50" t="s">
        <v>52</v>
      </c>
      <c r="C71" s="39">
        <v>3</v>
      </c>
      <c r="D71" s="39">
        <v>2</v>
      </c>
      <c r="E71" s="41" t="s">
        <v>30</v>
      </c>
      <c r="F71" s="41" t="s">
        <v>30</v>
      </c>
      <c r="G71" s="39">
        <v>4</v>
      </c>
      <c r="H71" s="41" t="s">
        <v>30</v>
      </c>
      <c r="I71" s="41" t="s">
        <v>30</v>
      </c>
      <c r="J71" s="44">
        <v>1</v>
      </c>
      <c r="K71" s="43"/>
      <c r="L71" s="39">
        <f>SUM(C71:F71)-SUM(G71:J71)</f>
        <v>0</v>
      </c>
      <c r="M71" s="33"/>
      <c r="N71" s="34"/>
      <c r="O71" s="33"/>
      <c r="P71" s="34"/>
      <c r="Q71" s="11"/>
      <c r="R71" s="33"/>
      <c r="S71" s="34"/>
      <c r="T71" s="33"/>
      <c r="U71" s="34"/>
    </row>
    <row r="72" spans="1:21" ht="15">
      <c r="A72" s="32" t="s">
        <v>43</v>
      </c>
      <c r="B72" s="50" t="s">
        <v>52</v>
      </c>
      <c r="C72" s="53">
        <v>2</v>
      </c>
      <c r="D72" s="54" t="s">
        <v>30</v>
      </c>
      <c r="E72" s="54" t="s">
        <v>30</v>
      </c>
      <c r="F72" s="54" t="s">
        <v>30</v>
      </c>
      <c r="G72" s="53">
        <v>2</v>
      </c>
      <c r="H72" s="54" t="s">
        <v>30</v>
      </c>
      <c r="I72" s="54" t="s">
        <v>30</v>
      </c>
      <c r="J72" s="55" t="s">
        <v>30</v>
      </c>
      <c r="K72" s="56"/>
      <c r="L72" s="67">
        <f>SUM(C72:F72)-SUM(G72:J72)</f>
        <v>0</v>
      </c>
      <c r="M72" s="33"/>
      <c r="N72" s="34"/>
      <c r="O72" s="33"/>
      <c r="P72" s="34"/>
      <c r="Q72" s="11"/>
      <c r="R72" s="33"/>
      <c r="S72" s="34"/>
      <c r="T72" s="33"/>
      <c r="U72" s="34"/>
    </row>
    <row r="73" spans="1:21" ht="15">
      <c r="A73" s="29"/>
      <c r="B73" s="82" t="s">
        <v>49</v>
      </c>
      <c r="C73" s="83"/>
      <c r="D73" s="83"/>
      <c r="E73" s="83"/>
      <c r="F73" s="83"/>
      <c r="G73" s="83"/>
      <c r="H73" s="83"/>
      <c r="I73" s="83"/>
      <c r="J73" s="83"/>
      <c r="K73" s="83"/>
      <c r="L73" s="84"/>
      <c r="M73" s="33"/>
      <c r="N73" s="34"/>
      <c r="O73" s="33"/>
      <c r="P73" s="34"/>
      <c r="Q73" s="11"/>
      <c r="R73" s="33"/>
      <c r="S73" s="34"/>
      <c r="T73" s="33"/>
      <c r="U73" s="34"/>
    </row>
    <row r="74" spans="1:21" ht="15">
      <c r="A74" s="29" t="s">
        <v>39</v>
      </c>
      <c r="B74" s="50" t="s">
        <v>52</v>
      </c>
      <c r="C74" s="39">
        <f>SUM(C75:C78)</f>
        <v>91</v>
      </c>
      <c r="D74" s="39">
        <f>SUM(D75:D78)</f>
        <v>20</v>
      </c>
      <c r="E74" s="41" t="s">
        <v>30</v>
      </c>
      <c r="F74" s="41" t="s">
        <v>30</v>
      </c>
      <c r="G74" s="39">
        <f>SUM(G75:G78)</f>
        <v>86</v>
      </c>
      <c r="H74" s="39">
        <f>SUM(H75:H78)</f>
        <v>1</v>
      </c>
      <c r="I74" s="41" t="s">
        <v>30</v>
      </c>
      <c r="J74" s="44">
        <f>SUM(J75:J78)</f>
        <v>24</v>
      </c>
      <c r="K74" s="43" t="s">
        <v>47</v>
      </c>
      <c r="L74" s="39">
        <f>SUM(L75:L78)</f>
        <v>0</v>
      </c>
      <c r="M74" s="33"/>
      <c r="N74" s="34"/>
      <c r="O74" s="33"/>
      <c r="P74" s="34"/>
      <c r="Q74" s="11"/>
      <c r="R74" s="33"/>
      <c r="S74" s="34"/>
      <c r="T74" s="33"/>
      <c r="U74" s="34"/>
    </row>
    <row r="75" spans="1:21" ht="15">
      <c r="A75" s="29" t="s">
        <v>40</v>
      </c>
      <c r="B75" s="50" t="s">
        <v>52</v>
      </c>
      <c r="C75" s="39">
        <v>81</v>
      </c>
      <c r="D75" s="39">
        <v>15</v>
      </c>
      <c r="E75" s="41" t="s">
        <v>30</v>
      </c>
      <c r="F75" s="41" t="s">
        <v>30</v>
      </c>
      <c r="G75" s="39">
        <v>75</v>
      </c>
      <c r="H75" s="39">
        <v>1</v>
      </c>
      <c r="I75" s="41" t="s">
        <v>30</v>
      </c>
      <c r="J75" s="44">
        <v>20</v>
      </c>
      <c r="K75" s="43" t="s">
        <v>47</v>
      </c>
      <c r="L75" s="39">
        <f>SUM(C75:F75)-SUM(G75:J75)</f>
        <v>0</v>
      </c>
      <c r="M75" s="33"/>
      <c r="N75" s="34"/>
      <c r="O75" s="33"/>
      <c r="P75" s="34"/>
      <c r="Q75" s="11"/>
      <c r="R75" s="33"/>
      <c r="S75" s="34"/>
      <c r="T75" s="33"/>
      <c r="U75" s="34"/>
    </row>
    <row r="76" spans="1:21" ht="15">
      <c r="A76" s="29" t="s">
        <v>41</v>
      </c>
      <c r="B76" s="50" t="s">
        <v>52</v>
      </c>
      <c r="C76" s="39">
        <v>4</v>
      </c>
      <c r="D76" s="39">
        <v>3</v>
      </c>
      <c r="E76" s="41" t="s">
        <v>30</v>
      </c>
      <c r="F76" s="41" t="s">
        <v>30</v>
      </c>
      <c r="G76" s="39">
        <v>3</v>
      </c>
      <c r="H76" s="41" t="s">
        <v>30</v>
      </c>
      <c r="I76" s="41" t="s">
        <v>30</v>
      </c>
      <c r="J76" s="44">
        <v>4</v>
      </c>
      <c r="K76" s="43" t="s">
        <v>47</v>
      </c>
      <c r="L76" s="51">
        <f>SUM(C76:F76)-SUM(G76:J76)</f>
        <v>0</v>
      </c>
      <c r="M76" s="33"/>
      <c r="N76" s="34"/>
      <c r="O76" s="33"/>
      <c r="P76" s="34"/>
      <c r="Q76" s="11"/>
      <c r="R76" s="33"/>
      <c r="S76" s="34"/>
      <c r="T76" s="33"/>
      <c r="U76" s="34"/>
    </row>
    <row r="77" spans="1:21" ht="15">
      <c r="A77" s="29" t="s">
        <v>42</v>
      </c>
      <c r="B77" s="50" t="s">
        <v>52</v>
      </c>
      <c r="C77" s="39">
        <v>4</v>
      </c>
      <c r="D77" s="39">
        <v>2</v>
      </c>
      <c r="E77" s="41" t="s">
        <v>30</v>
      </c>
      <c r="F77" s="41" t="s">
        <v>30</v>
      </c>
      <c r="G77" s="39">
        <v>6</v>
      </c>
      <c r="H77" s="41" t="s">
        <v>30</v>
      </c>
      <c r="I77" s="41" t="s">
        <v>30</v>
      </c>
      <c r="J77" s="42" t="s">
        <v>30</v>
      </c>
      <c r="K77" s="43"/>
      <c r="L77" s="51">
        <f>SUM(C77:F77)-SUM(G77:J77)</f>
        <v>0</v>
      </c>
      <c r="M77" s="33"/>
      <c r="N77" s="34"/>
      <c r="O77" s="33"/>
      <c r="P77" s="34"/>
      <c r="Q77" s="11"/>
      <c r="R77" s="33"/>
      <c r="S77" s="34"/>
      <c r="T77" s="33"/>
      <c r="U77" s="34"/>
    </row>
    <row r="78" spans="1:21" ht="15">
      <c r="A78" s="32" t="s">
        <v>43</v>
      </c>
      <c r="B78" s="101" t="s">
        <v>52</v>
      </c>
      <c r="C78" s="53">
        <v>2</v>
      </c>
      <c r="D78" s="54" t="s">
        <v>30</v>
      </c>
      <c r="E78" s="54" t="s">
        <v>30</v>
      </c>
      <c r="F78" s="54" t="s">
        <v>30</v>
      </c>
      <c r="G78" s="53">
        <v>2</v>
      </c>
      <c r="H78" s="54" t="s">
        <v>30</v>
      </c>
      <c r="I78" s="54" t="s">
        <v>30</v>
      </c>
      <c r="J78" s="55" t="s">
        <v>30</v>
      </c>
      <c r="K78" s="56"/>
      <c r="L78" s="67">
        <f>SUM(C78:F78)-SUM(G78:J78)</f>
        <v>0</v>
      </c>
      <c r="M78" s="33"/>
      <c r="N78" s="34"/>
      <c r="O78" s="33"/>
      <c r="P78" s="34"/>
      <c r="Q78" s="11"/>
      <c r="R78" s="33"/>
      <c r="S78" s="34"/>
      <c r="T78" s="33"/>
      <c r="U78" s="34"/>
    </row>
    <row r="79" spans="1:21" ht="15">
      <c r="A79" s="35" t="s">
        <v>48</v>
      </c>
      <c r="B79" s="36"/>
      <c r="C79" s="37"/>
      <c r="D79" s="36"/>
      <c r="E79" s="37"/>
      <c r="F79" s="36"/>
      <c r="G79" s="37"/>
      <c r="H79" s="36"/>
      <c r="I79" s="37"/>
      <c r="J79" s="36"/>
      <c r="K79" s="9"/>
      <c r="L79" s="38"/>
      <c r="M79" s="33"/>
      <c r="N79" s="34"/>
      <c r="O79" s="33"/>
      <c r="P79" s="34"/>
      <c r="Q79" s="11"/>
      <c r="R79" s="33"/>
      <c r="S79" s="34"/>
      <c r="T79" s="33"/>
      <c r="U79" s="34"/>
    </row>
    <row r="80" spans="1:21" ht="15">
      <c r="A80" s="35" t="s">
        <v>51</v>
      </c>
      <c r="B80" s="58"/>
      <c r="C80" s="59"/>
      <c r="D80" s="58"/>
      <c r="E80" s="60"/>
      <c r="F80" s="61"/>
      <c r="G80" s="60"/>
      <c r="H80" s="58"/>
      <c r="I80" s="59"/>
      <c r="J80" s="58"/>
      <c r="K80" s="62"/>
      <c r="L80" s="38"/>
      <c r="M80" s="33"/>
      <c r="N80" s="34"/>
      <c r="O80" s="33"/>
      <c r="P80" s="34"/>
      <c r="Q80" s="11"/>
      <c r="R80" s="33"/>
      <c r="S80" s="34"/>
      <c r="T80" s="33"/>
      <c r="U80" s="34"/>
    </row>
    <row r="81" spans="1:21" ht="15">
      <c r="A81" s="65" t="s">
        <v>50</v>
      </c>
      <c r="B81" s="40"/>
      <c r="C81" s="66"/>
      <c r="D81" s="40"/>
      <c r="E81" s="66"/>
      <c r="F81" s="40"/>
      <c r="G81" s="66"/>
      <c r="H81" s="40"/>
      <c r="I81" s="66"/>
      <c r="J81" s="40"/>
      <c r="K81" s="63"/>
      <c r="L81" s="64"/>
      <c r="M81" s="33"/>
      <c r="N81" s="34"/>
      <c r="O81" s="33"/>
      <c r="P81" s="34"/>
      <c r="Q81" s="11"/>
      <c r="R81" s="33"/>
      <c r="S81" s="34"/>
      <c r="T81" s="33"/>
      <c r="U81" s="34"/>
    </row>
    <row r="82" spans="1:21" ht="15">
      <c r="A82" s="9"/>
      <c r="B82" s="36"/>
      <c r="C82" s="37"/>
      <c r="D82" s="36"/>
      <c r="E82" s="37"/>
      <c r="F82" s="36"/>
      <c r="G82" s="37"/>
      <c r="H82" s="36"/>
      <c r="I82" s="37"/>
      <c r="J82" s="36"/>
      <c r="K82" s="9"/>
      <c r="L82" s="37"/>
      <c r="M82" s="33"/>
      <c r="N82" s="34"/>
      <c r="O82" s="33"/>
      <c r="P82" s="34"/>
      <c r="Q82" s="11"/>
      <c r="R82" s="33"/>
      <c r="S82" s="34"/>
      <c r="T82" s="33"/>
      <c r="U82" s="34"/>
    </row>
    <row r="83" spans="1:21" ht="15">
      <c r="A83" s="9"/>
      <c r="B83" s="36"/>
      <c r="C83" s="37"/>
      <c r="D83" s="36"/>
      <c r="E83" s="37"/>
      <c r="F83" s="36"/>
      <c r="G83" s="37"/>
      <c r="H83" s="36"/>
      <c r="I83" s="37"/>
      <c r="J83" s="36"/>
      <c r="K83" s="9"/>
      <c r="L83" s="37"/>
      <c r="M83" s="33"/>
      <c r="N83" s="34"/>
      <c r="O83" s="33"/>
      <c r="P83" s="34"/>
      <c r="Q83" s="11"/>
      <c r="R83" s="33"/>
      <c r="S83" s="34"/>
      <c r="T83" s="33"/>
      <c r="U83" s="34"/>
    </row>
    <row r="84" spans="1:21" ht="15">
      <c r="A84" s="9"/>
      <c r="B84" s="36"/>
      <c r="C84" s="37"/>
      <c r="D84" s="36"/>
      <c r="E84" s="37"/>
      <c r="F84" s="36"/>
      <c r="G84" s="37"/>
      <c r="H84" s="36"/>
      <c r="I84" s="37"/>
      <c r="J84" s="36"/>
      <c r="K84" s="9"/>
      <c r="L84" s="37"/>
      <c r="M84" s="33"/>
      <c r="N84" s="34"/>
      <c r="O84" s="33"/>
      <c r="P84" s="34"/>
      <c r="Q84" s="11"/>
      <c r="R84" s="33"/>
      <c r="S84" s="34"/>
      <c r="T84" s="33"/>
      <c r="U84" s="34"/>
    </row>
    <row r="85" spans="1:21" ht="15">
      <c r="A85" s="9"/>
      <c r="B85" s="36"/>
      <c r="C85" s="37"/>
      <c r="D85" s="36"/>
      <c r="E85" s="37"/>
      <c r="F85" s="36"/>
      <c r="G85" s="37"/>
      <c r="H85" s="36"/>
      <c r="I85" s="37"/>
      <c r="J85" s="36"/>
      <c r="K85" s="9"/>
      <c r="L85" s="37"/>
      <c r="M85" s="33"/>
      <c r="N85" s="34"/>
      <c r="O85" s="33"/>
      <c r="P85" s="34"/>
      <c r="Q85" s="11"/>
      <c r="R85" s="33"/>
      <c r="S85" s="34"/>
      <c r="T85" s="33"/>
      <c r="U85" s="34"/>
    </row>
    <row r="86" spans="1:21" ht="15">
      <c r="A86" s="9"/>
      <c r="B86" s="36"/>
      <c r="C86" s="37"/>
      <c r="D86" s="36"/>
      <c r="E86" s="37"/>
      <c r="F86" s="36"/>
      <c r="G86" s="37"/>
      <c r="H86" s="36"/>
      <c r="I86" s="37"/>
      <c r="J86" s="36"/>
      <c r="K86" s="9"/>
      <c r="L86" s="37"/>
      <c r="M86" s="33"/>
      <c r="N86" s="34"/>
      <c r="O86" s="33"/>
      <c r="P86" s="34"/>
      <c r="Q86" s="11"/>
      <c r="R86" s="33"/>
      <c r="S86" s="34"/>
      <c r="T86" s="33"/>
      <c r="U86" s="34"/>
    </row>
    <row r="87" spans="1:21" ht="15">
      <c r="A87" s="11"/>
      <c r="B87" s="33"/>
      <c r="C87" s="34"/>
      <c r="D87" s="33"/>
      <c r="E87" s="34"/>
      <c r="F87" s="33"/>
      <c r="G87" s="34"/>
      <c r="H87" s="33"/>
      <c r="I87" s="34"/>
      <c r="J87" s="33"/>
      <c r="K87" s="11"/>
      <c r="L87" s="34"/>
      <c r="M87" s="33"/>
      <c r="N87" s="34"/>
      <c r="O87" s="33"/>
      <c r="P87" s="34"/>
      <c r="Q87" s="11"/>
      <c r="R87" s="33"/>
      <c r="S87" s="34"/>
      <c r="T87" s="33"/>
      <c r="U87" s="34"/>
    </row>
    <row r="88" spans="1:21" ht="15">
      <c r="A88" s="11"/>
      <c r="B88" s="33"/>
      <c r="C88" s="34"/>
      <c r="D88" s="33"/>
      <c r="E88" s="34"/>
      <c r="F88" s="33"/>
      <c r="G88" s="34"/>
      <c r="H88" s="33"/>
      <c r="I88" s="34"/>
      <c r="J88" s="33"/>
      <c r="K88" s="11"/>
      <c r="L88" s="34"/>
      <c r="M88" s="33"/>
      <c r="N88" s="34"/>
      <c r="O88" s="33"/>
      <c r="P88" s="34"/>
      <c r="Q88" s="11"/>
      <c r="R88" s="33"/>
      <c r="S88" s="34"/>
      <c r="T88" s="33"/>
      <c r="U88" s="34"/>
    </row>
    <row r="89" spans="1:3" ht="15">
      <c r="A89" s="11"/>
      <c r="B89" s="11"/>
      <c r="C89" s="34"/>
    </row>
    <row r="90" spans="1:21" ht="15">
      <c r="A90" s="11"/>
      <c r="B90" s="33"/>
      <c r="C90" s="34"/>
      <c r="D90" s="33"/>
      <c r="E90" s="34"/>
      <c r="F90" s="33"/>
      <c r="G90" s="34"/>
      <c r="H90" s="33"/>
      <c r="I90" s="34"/>
      <c r="J90" s="33"/>
      <c r="K90" s="11"/>
      <c r="L90" s="34"/>
      <c r="M90" s="33"/>
      <c r="N90" s="34"/>
      <c r="O90" s="33"/>
      <c r="P90" s="34"/>
      <c r="Q90" s="11"/>
      <c r="R90" s="33"/>
      <c r="S90" s="34"/>
      <c r="T90" s="33"/>
      <c r="U90" s="34"/>
    </row>
  </sheetData>
  <sheetProtection/>
  <mergeCells count="11">
    <mergeCell ref="B73:L73"/>
    <mergeCell ref="J8:K8"/>
    <mergeCell ref="J9:K9"/>
    <mergeCell ref="J10:K10"/>
    <mergeCell ref="B11:L11"/>
    <mergeCell ref="D5:F5"/>
    <mergeCell ref="J6:K6"/>
    <mergeCell ref="J7:K7"/>
    <mergeCell ref="G5:K5"/>
    <mergeCell ref="B62:L62"/>
    <mergeCell ref="B68:L68"/>
  </mergeCells>
  <printOptions horizontalCentered="1" verticalCentered="1"/>
  <pageMargins left="0.3937007874015748" right="0.3937007874015748" top="0" bottom="0" header="0.5118110236220472" footer="0.5118110236220472"/>
  <pageSetup fitToHeight="1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siehe PC Pass 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Lübke, Roland (GVSt)</dc:creator>
  <cp:keywords/>
  <dc:description/>
  <cp:lastModifiedBy>Lübke, Roland (GVSt)</cp:lastModifiedBy>
  <cp:lastPrinted>2013-09-25T11:59:07Z</cp:lastPrinted>
  <dcterms:created xsi:type="dcterms:W3CDTF">1999-10-20T08:10:57Z</dcterms:created>
  <dcterms:modified xsi:type="dcterms:W3CDTF">2020-07-02T15:58:45Z</dcterms:modified>
  <cp:category/>
  <cp:version/>
  <cp:contentType/>
  <cp:contentStatus/>
</cp:coreProperties>
</file>